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defaultThemeVersion="124226"/>
  <bookViews>
    <workbookView xWindow="240" yWindow="60" windowWidth="24600" windowHeight="12315" firstSheet="3" activeTab="7"/>
  </bookViews>
  <sheets>
    <sheet name="1.财政拨款收支总表" sheetId="4" r:id="rId1"/>
    <sheet name="2.一般公共预算支出表" sheetId="5" r:id="rId2"/>
    <sheet name="3.一般公共预算基本支出表" sheetId="6" r:id="rId3"/>
    <sheet name="4.部门预算资金安排的“三公”经费预算情况表" sheetId="7" r:id="rId4"/>
    <sheet name="5.政府性基金预算拨款支出预算表" sheetId="13" r:id="rId5"/>
    <sheet name="6.部门收支总表" sheetId="14" r:id="rId6"/>
    <sheet name="7.部门收入总表" sheetId="15" r:id="rId7"/>
    <sheet name="8.部门支出总表" sheetId="16" r:id="rId8"/>
  </sheets>
  <definedNames>
    <definedName name="_xlnm.Print_Area" localSheetId="0">'1.财政拨款收支总表'!$A$1:$F$33</definedName>
    <definedName name="_xlnm.Print_Area" localSheetId="1">'2.一般公共预算支出表'!$A$1:$H$37</definedName>
    <definedName name="_xlnm.Print_Area" localSheetId="2">'3.一般公共预算基本支出表'!$A$1:$E$37</definedName>
    <definedName name="_xlnm.Print_Area" localSheetId="3">'4.部门预算资金安排的“三公”经费预算情况表'!$A$1:$C$10</definedName>
    <definedName name="_xlnm.Print_Area" localSheetId="4">'5.政府性基金预算拨款支出预算表'!$A$1:$W$6</definedName>
    <definedName name="_xlnm.Print_Area" localSheetId="6">'7.部门收入总表'!$A$1:$AT$54</definedName>
    <definedName name="_xlnm.Print_Area" localSheetId="7">'8.部门支出总表'!$A$1:$W$111</definedName>
    <definedName name="_xlnm.Print_Titles" localSheetId="0">'1.财政拨款收支总表'!$1:$5</definedName>
    <definedName name="_xlnm.Print_Titles" localSheetId="1">'2.一般公共预算支出表'!$1:$6</definedName>
    <definedName name="_xlnm.Print_Titles" localSheetId="2">'3.一般公共预算基本支出表'!$1:$5</definedName>
    <definedName name="_xlnm.Print_Titles" localSheetId="3">'4.部门预算资金安排的“三公”经费预算情况表'!$1:$4</definedName>
    <definedName name="_xlnm.Print_Titles" localSheetId="4">'5.政府性基金预算拨款支出预算表'!$1:$6</definedName>
    <definedName name="_xlnm.Print_Titles" localSheetId="5">'6.部门收支总表'!$1:$5</definedName>
    <definedName name="_xlnm.Print_Titles" localSheetId="6">'7.部门收入总表'!$1:$8</definedName>
    <definedName name="_xlnm.Print_Titles" localSheetId="7">'8.部门支出总表'!$1:$6</definedName>
  </definedNames>
  <calcPr calcId="125725"/>
</workbook>
</file>

<file path=xl/calcChain.xml><?xml version="1.0" encoding="utf-8"?>
<calcChain xmlns="http://schemas.openxmlformats.org/spreadsheetml/2006/main">
  <c r="D7" i="4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F6"/>
  <c r="F33" s="1"/>
  <c r="E6"/>
  <c r="E33" s="1"/>
  <c r="D33" l="1"/>
  <c r="D6"/>
</calcChain>
</file>

<file path=xl/sharedStrings.xml><?xml version="1.0" encoding="utf-8"?>
<sst xmlns="http://schemas.openxmlformats.org/spreadsheetml/2006/main" count="981" uniqueCount="358">
  <si>
    <t>附件1</t>
    <phoneticPr fontId="3" type="noConversion"/>
  </si>
  <si>
    <t>一般公共预算支出表</t>
    <phoneticPr fontId="5" type="noConversion"/>
  </si>
  <si>
    <t>科目编码</t>
  </si>
  <si>
    <t>合计</t>
  </si>
  <si>
    <t>基本支出</t>
  </si>
  <si>
    <t>项目支出</t>
  </si>
  <si>
    <t>类</t>
  </si>
  <si>
    <t>款</t>
  </si>
  <si>
    <t>项</t>
  </si>
  <si>
    <t>**</t>
  </si>
  <si>
    <t>单位：万元</t>
  </si>
  <si>
    <t>附件3</t>
    <phoneticPr fontId="5" type="noConversion"/>
  </si>
  <si>
    <t>一般公共预算基本支出表</t>
    <phoneticPr fontId="5" type="noConversion"/>
  </si>
  <si>
    <t>附件4</t>
    <phoneticPr fontId="5" type="noConversion"/>
  </si>
  <si>
    <t>部门预算资金安排的“三公”经费预算情况表</t>
    <phoneticPr fontId="5" type="noConversion"/>
  </si>
  <si>
    <t xml:space="preserve">              </t>
  </si>
  <si>
    <t xml:space="preserve">     单位：万元</t>
  </si>
  <si>
    <t>项目</t>
  </si>
  <si>
    <t>1.因公出国（境）费用</t>
  </si>
  <si>
    <t>2.公务接待费</t>
  </si>
  <si>
    <t>其中：（1）公务用车运行维护费</t>
  </si>
  <si>
    <t xml:space="preserve">      （2）公务用车购置费</t>
  </si>
  <si>
    <t>收            入</t>
  </si>
  <si>
    <t>项   目（按支出功能科目分类）</t>
  </si>
  <si>
    <t xml:space="preserve">    一、一般公共服务支出</t>
  </si>
  <si>
    <t xml:space="preserve">    1.经费拨款</t>
  </si>
  <si>
    <t xml:space="preserve">    二、外交支出</t>
  </si>
  <si>
    <t xml:space="preserve">    三、国防支出</t>
  </si>
  <si>
    <t xml:space="preserve">    四、公共安全支出</t>
  </si>
  <si>
    <t xml:space="preserve">    五、教育支出</t>
  </si>
  <si>
    <t xml:space="preserve">    六、科学技术支出</t>
  </si>
  <si>
    <t xml:space="preserve">    七、文化体育与传媒支出</t>
  </si>
  <si>
    <t xml:space="preserve">    八、社会保障和就业支出</t>
  </si>
  <si>
    <t xml:space="preserve">    二十二、预备费</t>
  </si>
  <si>
    <t>本  年  支  出  合  计</t>
  </si>
  <si>
    <t>收      入      总      计</t>
  </si>
  <si>
    <t>单位代码</t>
  </si>
  <si>
    <t>总计</t>
  </si>
  <si>
    <t>一般公共预算拨款</t>
  </si>
  <si>
    <t>纳入财政专户管理的收入安排的资金</t>
  </si>
  <si>
    <t>未纳入财政专户管理的收入安排的资金</t>
  </si>
  <si>
    <t>上年结余收入</t>
  </si>
  <si>
    <t>目</t>
  </si>
  <si>
    <t>经费拨款</t>
  </si>
  <si>
    <t>纳入一般公共预算管理的非税收入安排的资金</t>
  </si>
  <si>
    <t>教育收费收入安排的资金</t>
  </si>
  <si>
    <t>其他收入安排的资金</t>
  </si>
  <si>
    <t>事业收入安排的资金</t>
  </si>
  <si>
    <t>经营收入安排的资金</t>
  </si>
  <si>
    <t>一般公共预算拨款结转</t>
  </si>
  <si>
    <t>其他结转</t>
  </si>
  <si>
    <t>历年净结余可安排的资金</t>
  </si>
  <si>
    <t>小计</t>
  </si>
  <si>
    <t>其他净结余</t>
  </si>
  <si>
    <t>专项收入安排的资金</t>
  </si>
  <si>
    <t>行政事业性收费收入安排的资金</t>
  </si>
  <si>
    <t>罚没收入安排的资金</t>
  </si>
  <si>
    <t>国有资本经营收入安排的资金</t>
  </si>
  <si>
    <t>国有资源（资产）有偿使用收入安排的资金</t>
  </si>
  <si>
    <t>财政拨款收支总表</t>
    <phoneticPr fontId="3" type="noConversion"/>
  </si>
  <si>
    <t>附件2</t>
    <phoneticPr fontId="2" type="noConversion"/>
  </si>
  <si>
    <t>部门收入总表</t>
    <phoneticPr fontId="2" type="noConversion"/>
  </si>
  <si>
    <t>单位：万元</t>
    <phoneticPr fontId="3" type="noConversion"/>
  </si>
  <si>
    <t>收入</t>
    <phoneticPr fontId="3" type="noConversion"/>
  </si>
  <si>
    <t>支出</t>
    <phoneticPr fontId="3" type="noConversion"/>
  </si>
  <si>
    <t>项目</t>
    <phoneticPr fontId="3" type="noConversion"/>
  </si>
  <si>
    <t>预算数</t>
    <phoneticPr fontId="3" type="noConversion"/>
  </si>
  <si>
    <t>合计</t>
    <phoneticPr fontId="3" type="noConversion"/>
  </si>
  <si>
    <t>一般公共预算</t>
    <phoneticPr fontId="3" type="noConversion"/>
  </si>
  <si>
    <t>政府性基金预算</t>
    <phoneticPr fontId="3" type="noConversion"/>
  </si>
  <si>
    <t>一、本年收入</t>
    <phoneticPr fontId="3" type="noConversion"/>
  </si>
  <si>
    <t>一、本年支出</t>
    <phoneticPr fontId="3" type="noConversion"/>
  </si>
  <si>
    <t>二、上年结转</t>
    <phoneticPr fontId="3" type="noConversion"/>
  </si>
  <si>
    <t>收入合计</t>
    <phoneticPr fontId="3" type="noConversion"/>
  </si>
  <si>
    <t>支出合计</t>
    <phoneticPr fontId="3" type="noConversion"/>
  </si>
  <si>
    <t xml:space="preserve">   1.一般公共预算拨款</t>
    <phoneticPr fontId="3" type="noConversion"/>
  </si>
  <si>
    <t xml:space="preserve">   2.政府性基金预算拨款</t>
    <phoneticPr fontId="3" type="noConversion"/>
  </si>
  <si>
    <t xml:space="preserve">   1.一般公共预算拨款结转</t>
    <phoneticPr fontId="3" type="noConversion"/>
  </si>
  <si>
    <t xml:space="preserve">   2.政府性基金预算拨款结转</t>
    <phoneticPr fontId="3" type="noConversion"/>
  </si>
  <si>
    <t xml:space="preserve">    九、医疗卫生与计划生育支出</t>
    <phoneticPr fontId="5" type="noConversion"/>
  </si>
  <si>
    <t xml:space="preserve">    十、节能环保支出</t>
    <phoneticPr fontId="5" type="noConversion"/>
  </si>
  <si>
    <t xml:space="preserve">    十一、城乡社区支出</t>
    <phoneticPr fontId="5" type="noConversion"/>
  </si>
  <si>
    <t xml:space="preserve">    十二、农林水支出</t>
    <phoneticPr fontId="5" type="noConversion"/>
  </si>
  <si>
    <t xml:space="preserve">    十三、交通运输支出</t>
    <phoneticPr fontId="5" type="noConversion"/>
  </si>
  <si>
    <t xml:space="preserve">    十四、资源勘探信息等支出</t>
    <phoneticPr fontId="5" type="noConversion"/>
  </si>
  <si>
    <t xml:space="preserve">    十五、商业服务业等支出</t>
    <phoneticPr fontId="5" type="noConversion"/>
  </si>
  <si>
    <t xml:space="preserve">    十六、金融支出</t>
    <phoneticPr fontId="5" type="noConversion"/>
  </si>
  <si>
    <t xml:space="preserve">    十七、援助其他地区支出</t>
    <phoneticPr fontId="5" type="noConversion"/>
  </si>
  <si>
    <t xml:space="preserve">    十八、国土海洋气象等支出</t>
    <phoneticPr fontId="5" type="noConversion"/>
  </si>
  <si>
    <t xml:space="preserve">    十九、住房保障支出</t>
    <phoneticPr fontId="5" type="noConversion"/>
  </si>
  <si>
    <t xml:space="preserve">    二十、粮油物资储备支出</t>
    <phoneticPr fontId="5" type="noConversion"/>
  </si>
  <si>
    <t xml:space="preserve">    二十一、国有资本经营预算支出</t>
    <phoneticPr fontId="5" type="noConversion"/>
  </si>
  <si>
    <t xml:space="preserve">    二十三、其他支出</t>
    <phoneticPr fontId="5" type="noConversion"/>
  </si>
  <si>
    <t xml:space="preserve">    二十四、债务还本支出</t>
    <phoneticPr fontId="5" type="noConversion"/>
  </si>
  <si>
    <t xml:space="preserve">    二十五、债务付息支出</t>
    <phoneticPr fontId="5" type="noConversion"/>
  </si>
  <si>
    <t xml:space="preserve">    二十六、债务发行费用支出</t>
    <phoneticPr fontId="5" type="noConversion"/>
  </si>
  <si>
    <t>单位：万元</t>
    <phoneticPr fontId="2" type="noConversion"/>
  </si>
  <si>
    <t>科目名称</t>
    <phoneticPr fontId="5" type="noConversion"/>
  </si>
  <si>
    <t>结转下年</t>
    <phoneticPr fontId="2" type="noConversion"/>
  </si>
  <si>
    <t>**</t>
    <phoneticPr fontId="5" type="noConversion"/>
  </si>
  <si>
    <t>**</t>
    <phoneticPr fontId="2" type="noConversion"/>
  </si>
  <si>
    <t>单位：万元</t>
    <phoneticPr fontId="5" type="noConversion"/>
  </si>
  <si>
    <t>经济分类科目</t>
    <phoneticPr fontId="5" type="noConversion"/>
  </si>
  <si>
    <t>2017年基本支出</t>
    <phoneticPr fontId="5" type="noConversion"/>
  </si>
  <si>
    <t>科目编码</t>
    <phoneticPr fontId="5" type="noConversion"/>
  </si>
  <si>
    <t>合计</t>
    <phoneticPr fontId="5" type="noConversion"/>
  </si>
  <si>
    <t>人员经费</t>
    <phoneticPr fontId="5" type="noConversion"/>
  </si>
  <si>
    <t>公用经费</t>
    <phoneticPr fontId="5" type="noConversion"/>
  </si>
  <si>
    <t>2017年预算数（全口径）</t>
    <phoneticPr fontId="5" type="noConversion"/>
  </si>
  <si>
    <t>其中：一般公共预算安排预算数</t>
    <phoneticPr fontId="2" type="noConversion"/>
  </si>
  <si>
    <t>3.公务用车购置及运行费</t>
    <phoneticPr fontId="2" type="noConversion"/>
  </si>
  <si>
    <t>结转下年支出</t>
  </si>
  <si>
    <t>工资福利支出</t>
  </si>
  <si>
    <t>商品和服务支出</t>
  </si>
  <si>
    <t>对个人和家庭的补助</t>
  </si>
  <si>
    <t>对企事业单位的补贴</t>
  </si>
  <si>
    <t>转移性支付</t>
  </si>
  <si>
    <t>债务利息支出</t>
  </si>
  <si>
    <t>基本建设支出</t>
  </si>
  <si>
    <t>其他资本性支出</t>
  </si>
  <si>
    <t>其他支出</t>
  </si>
  <si>
    <t>基本支出结转</t>
  </si>
  <si>
    <t>项目支出结转</t>
  </si>
  <si>
    <t>支                  出</t>
  </si>
  <si>
    <t>项                    目</t>
  </si>
  <si>
    <t>预算数</t>
    <phoneticPr fontId="2" type="noConversion"/>
  </si>
  <si>
    <t>一、一般公共预算拨款</t>
    <phoneticPr fontId="2" type="noConversion"/>
  </si>
  <si>
    <t xml:space="preserve"> 一、一般公共服务支出</t>
    <phoneticPr fontId="2" type="noConversion"/>
  </si>
  <si>
    <t xml:space="preserve"> 二、外交支出</t>
    <phoneticPr fontId="2" type="noConversion"/>
  </si>
  <si>
    <t xml:space="preserve">    (1)自治区本级</t>
    <phoneticPr fontId="2" type="noConversion"/>
  </si>
  <si>
    <t xml:space="preserve"> 三、国防支出</t>
    <phoneticPr fontId="2" type="noConversion"/>
  </si>
  <si>
    <t xml:space="preserve">    (2)中央补助</t>
    <phoneticPr fontId="2" type="noConversion"/>
  </si>
  <si>
    <t xml:space="preserve"> 四、公共安全支出</t>
    <phoneticPr fontId="2" type="noConversion"/>
  </si>
  <si>
    <r>
      <t xml:space="preserve">    2.纳入一般公共预算管理的非税收入安排</t>
    </r>
    <r>
      <rPr>
        <sz val="10"/>
        <rFont val="宋体"/>
        <charset val="134"/>
      </rPr>
      <t>的资金</t>
    </r>
    <phoneticPr fontId="2" type="noConversion"/>
  </si>
  <si>
    <t xml:space="preserve"> 五、教育支出</t>
    <phoneticPr fontId="2" type="noConversion"/>
  </si>
  <si>
    <t xml:space="preserve">      （1）专项收入安排的资金</t>
  </si>
  <si>
    <t xml:space="preserve"> 六、科学技术支出</t>
    <phoneticPr fontId="2" type="noConversion"/>
  </si>
  <si>
    <t xml:space="preserve">      （2）行政事业性收费收入安排的资金</t>
  </si>
  <si>
    <t xml:space="preserve"> 七、文化体育与传媒支出</t>
    <phoneticPr fontId="2" type="noConversion"/>
  </si>
  <si>
    <t xml:space="preserve">      （3）罚没收入安排的资金</t>
  </si>
  <si>
    <t xml:space="preserve"> 八、社会保障和就业支出</t>
    <phoneticPr fontId="2" type="noConversion"/>
  </si>
  <si>
    <t xml:space="preserve">      （4）国有资本经营收入安排的资金</t>
  </si>
  <si>
    <t xml:space="preserve"> 九、医疗卫生与计划生育支出</t>
    <phoneticPr fontId="2" type="noConversion"/>
  </si>
  <si>
    <r>
      <t xml:space="preserve">      （5）国有资源（资产）有偿使用收入</t>
    </r>
    <r>
      <rPr>
        <sz val="10"/>
        <rFont val="宋体"/>
        <charset val="134"/>
      </rPr>
      <t>安排的资金</t>
    </r>
    <phoneticPr fontId="2" type="noConversion"/>
  </si>
  <si>
    <t xml:space="preserve"> 十、节能环保支出</t>
    <phoneticPr fontId="2" type="noConversion"/>
  </si>
  <si>
    <t xml:space="preserve">      （6）捐赠收入安排的资金</t>
    <phoneticPr fontId="2" type="noConversion"/>
  </si>
  <si>
    <t xml:space="preserve"> 十一、城乡社区支出</t>
    <phoneticPr fontId="2" type="noConversion"/>
  </si>
  <si>
    <t xml:space="preserve">      （7）政府住房基金收入安排的资金</t>
    <phoneticPr fontId="2" type="noConversion"/>
  </si>
  <si>
    <t xml:space="preserve"> 十二、农林水支出</t>
    <phoneticPr fontId="2" type="noConversion"/>
  </si>
  <si>
    <t xml:space="preserve">      （8）其他收入安排的资金</t>
    <phoneticPr fontId="2" type="noConversion"/>
  </si>
  <si>
    <t xml:space="preserve"> 十三、交通运输支出</t>
    <phoneticPr fontId="2" type="noConversion"/>
  </si>
  <si>
    <t>二、政府性基金预算拨款</t>
    <phoneticPr fontId="2" type="noConversion"/>
  </si>
  <si>
    <t xml:space="preserve"> 十四、资源勘探信息等支出</t>
    <phoneticPr fontId="2" type="noConversion"/>
  </si>
  <si>
    <t xml:space="preserve">    1.自治区本级</t>
    <phoneticPr fontId="2" type="noConversion"/>
  </si>
  <si>
    <t xml:space="preserve"> 十五、商业服务业等支出</t>
    <phoneticPr fontId="2" type="noConversion"/>
  </si>
  <si>
    <t xml:space="preserve">    2.中央补助</t>
    <phoneticPr fontId="2" type="noConversion"/>
  </si>
  <si>
    <t xml:space="preserve"> 十六、金融支出</t>
    <phoneticPr fontId="2" type="noConversion"/>
  </si>
  <si>
    <t>三、国有资本经营预算拨款</t>
    <phoneticPr fontId="2" type="noConversion"/>
  </si>
  <si>
    <t xml:space="preserve"> 十七、援助其他地区支出</t>
    <phoneticPr fontId="2" type="noConversion"/>
  </si>
  <si>
    <t>四、纳入财政专户管理的收入安排的资金</t>
    <phoneticPr fontId="2" type="noConversion"/>
  </si>
  <si>
    <t xml:space="preserve"> 十八、国土海洋气象等支出</t>
    <phoneticPr fontId="2" type="noConversion"/>
  </si>
  <si>
    <t xml:space="preserve">    1.教育收费收入安排的资金</t>
    <phoneticPr fontId="2" type="noConversion"/>
  </si>
  <si>
    <t xml:space="preserve"> 十九、住房保障支出</t>
    <phoneticPr fontId="2" type="noConversion"/>
  </si>
  <si>
    <t xml:space="preserve">    2.其他收入安排的资金</t>
    <phoneticPr fontId="2" type="noConversion"/>
  </si>
  <si>
    <t xml:space="preserve"> 二十、粮油物资储备支出</t>
    <phoneticPr fontId="2" type="noConversion"/>
  </si>
  <si>
    <t>五、未纳入财政专户管理的收入安排的资金</t>
    <phoneticPr fontId="2" type="noConversion"/>
  </si>
  <si>
    <t xml:space="preserve"> 二十一、国有资本经营预算支出</t>
    <phoneticPr fontId="2" type="noConversion"/>
  </si>
  <si>
    <t xml:space="preserve">    1.事业收入安排的资金</t>
  </si>
  <si>
    <t xml:space="preserve"> 二十二、预备费</t>
    <phoneticPr fontId="2" type="noConversion"/>
  </si>
  <si>
    <t xml:space="preserve">    2.经营收入安排的资金</t>
  </si>
  <si>
    <t xml:space="preserve"> 二十三、其他支出</t>
    <phoneticPr fontId="2" type="noConversion"/>
  </si>
  <si>
    <t xml:space="preserve">    3.其他收入安排的资金</t>
  </si>
  <si>
    <t xml:space="preserve"> 二十四、债务还本支出</t>
    <phoneticPr fontId="2" type="noConversion"/>
  </si>
  <si>
    <t xml:space="preserve"> 二十五、债务付息支出</t>
    <phoneticPr fontId="2" type="noConversion"/>
  </si>
  <si>
    <t xml:space="preserve"> 二十六、债务发行费用支出</t>
    <phoneticPr fontId="2" type="noConversion"/>
  </si>
  <si>
    <t>本  年  收  入  合  计</t>
  </si>
  <si>
    <t>六、上年结余收入</t>
    <phoneticPr fontId="2" type="noConversion"/>
  </si>
  <si>
    <t xml:space="preserve"> 二十七、结转下年支出</t>
    <phoneticPr fontId="2" type="noConversion"/>
  </si>
  <si>
    <t xml:space="preserve">    1.一般公共预算拨款结转</t>
    <phoneticPr fontId="2" type="noConversion"/>
  </si>
  <si>
    <t xml:space="preserve">    1.一般公共服务支出</t>
    <phoneticPr fontId="2" type="noConversion"/>
  </si>
  <si>
    <t xml:space="preserve">     (1)自治区本级</t>
    <phoneticPr fontId="2" type="noConversion"/>
  </si>
  <si>
    <t xml:space="preserve">    2.外交支出</t>
    <phoneticPr fontId="2" type="noConversion"/>
  </si>
  <si>
    <t xml:space="preserve">     (2)中央补助</t>
    <phoneticPr fontId="2" type="noConversion"/>
  </si>
  <si>
    <t xml:space="preserve">    3.国防支出</t>
    <phoneticPr fontId="2" type="noConversion"/>
  </si>
  <si>
    <t xml:space="preserve">    2.政府性基金预算拨款结转</t>
    <phoneticPr fontId="2" type="noConversion"/>
  </si>
  <si>
    <t xml:space="preserve">    4.公共安全支出</t>
    <phoneticPr fontId="2" type="noConversion"/>
  </si>
  <si>
    <t xml:space="preserve">    5.教育支出</t>
    <phoneticPr fontId="2" type="noConversion"/>
  </si>
  <si>
    <t xml:space="preserve">    6.科学技术支出</t>
    <phoneticPr fontId="2" type="noConversion"/>
  </si>
  <si>
    <t xml:space="preserve">    3.国有资本经营预算拨款结转</t>
    <phoneticPr fontId="2" type="noConversion"/>
  </si>
  <si>
    <t xml:space="preserve">    7.文化体育与传媒支出</t>
    <phoneticPr fontId="2" type="noConversion"/>
  </si>
  <si>
    <t xml:space="preserve">    4.其他结转</t>
    <phoneticPr fontId="2" type="noConversion"/>
  </si>
  <si>
    <t xml:space="preserve">    8.社会保障和就业支出</t>
    <phoneticPr fontId="2" type="noConversion"/>
  </si>
  <si>
    <t xml:space="preserve">    5.历年净结余可安排的资金</t>
    <phoneticPr fontId="2" type="noConversion"/>
  </si>
  <si>
    <t xml:space="preserve">    9.医疗卫生与计划生育支出</t>
    <phoneticPr fontId="2" type="noConversion"/>
  </si>
  <si>
    <t xml:space="preserve">     其中：政府性基金预算拨款净结余</t>
    <phoneticPr fontId="2" type="noConversion"/>
  </si>
  <si>
    <t xml:space="preserve">    10.节能环保支出</t>
    <phoneticPr fontId="2" type="noConversion"/>
  </si>
  <si>
    <t xml:space="preserve">             (1)自治区本级</t>
    <phoneticPr fontId="2" type="noConversion"/>
  </si>
  <si>
    <t xml:space="preserve">    11.城乡社区支出</t>
    <phoneticPr fontId="2" type="noConversion"/>
  </si>
  <si>
    <t xml:space="preserve">             (2)中央补助</t>
    <phoneticPr fontId="2" type="noConversion"/>
  </si>
  <si>
    <t xml:space="preserve">    12.农林水支出</t>
    <phoneticPr fontId="2" type="noConversion"/>
  </si>
  <si>
    <t xml:space="preserve">            国有资本经营预算拨款净结余</t>
    <phoneticPr fontId="2" type="noConversion"/>
  </si>
  <si>
    <t xml:space="preserve">    13.交通运输支出</t>
    <phoneticPr fontId="2" type="noConversion"/>
  </si>
  <si>
    <t xml:space="preserve">            其他净结余</t>
  </si>
  <si>
    <t xml:space="preserve">    14.资源勘探信息等支出</t>
    <phoneticPr fontId="2" type="noConversion"/>
  </si>
  <si>
    <t xml:space="preserve">    15.商业服务业等支出</t>
    <phoneticPr fontId="2" type="noConversion"/>
  </si>
  <si>
    <t xml:space="preserve">    16.金融支出</t>
    <phoneticPr fontId="2" type="noConversion"/>
  </si>
  <si>
    <t xml:space="preserve">    17.援助其他地区支出</t>
    <phoneticPr fontId="2" type="noConversion"/>
  </si>
  <si>
    <t xml:space="preserve">    18.国土海洋气象等支出</t>
    <phoneticPr fontId="2" type="noConversion"/>
  </si>
  <si>
    <t xml:space="preserve">    19.住房保障支出</t>
    <phoneticPr fontId="2" type="noConversion"/>
  </si>
  <si>
    <t xml:space="preserve">    20.粮油物资储备支出</t>
    <phoneticPr fontId="2" type="noConversion"/>
  </si>
  <si>
    <t xml:space="preserve">    21.国有资本经营预算支出</t>
    <phoneticPr fontId="2" type="noConversion"/>
  </si>
  <si>
    <t xml:space="preserve">    22.预备费</t>
    <phoneticPr fontId="2" type="noConversion"/>
  </si>
  <si>
    <t xml:space="preserve">    23.其他支出</t>
    <phoneticPr fontId="2" type="noConversion"/>
  </si>
  <si>
    <t xml:space="preserve">    24.债务还本支出</t>
    <phoneticPr fontId="2" type="noConversion"/>
  </si>
  <si>
    <t xml:space="preserve">    25.债务付息支出</t>
    <phoneticPr fontId="2" type="noConversion"/>
  </si>
  <si>
    <t xml:space="preserve">    26.债务发行费用支出</t>
    <phoneticPr fontId="2" type="noConversion"/>
  </si>
  <si>
    <t>支　　　出　　　总　　　计</t>
    <phoneticPr fontId="2" type="noConversion"/>
  </si>
  <si>
    <t>单位名称
(收入分类科目名称)</t>
    <phoneticPr fontId="2" type="noConversion"/>
  </si>
  <si>
    <t>政府性基金预算拨款</t>
    <phoneticPr fontId="2" type="noConversion"/>
  </si>
  <si>
    <t>国有资本经营预算拨款</t>
    <phoneticPr fontId="2" type="noConversion"/>
  </si>
  <si>
    <t>合计</t>
    <phoneticPr fontId="2" type="noConversion"/>
  </si>
  <si>
    <t>自治区本级</t>
    <phoneticPr fontId="2" type="noConversion"/>
  </si>
  <si>
    <t>中央补助</t>
    <phoneticPr fontId="2" type="noConversion"/>
  </si>
  <si>
    <t>政府性基金预算拨款结转</t>
    <phoneticPr fontId="2" type="noConversion"/>
  </si>
  <si>
    <t>国有资本经营预算拨款结转</t>
    <phoneticPr fontId="2" type="noConversion"/>
  </si>
  <si>
    <t>政府性基金预算拨款
净结余</t>
    <phoneticPr fontId="2" type="noConversion"/>
  </si>
  <si>
    <t>国有资本经营预算拨款净结余</t>
    <phoneticPr fontId="2" type="noConversion"/>
  </si>
  <si>
    <t>捐赠收入安排的资金</t>
    <phoneticPr fontId="2" type="noConversion"/>
  </si>
  <si>
    <t>政府住房基金收入安排的资金</t>
    <phoneticPr fontId="2" type="noConversion"/>
  </si>
  <si>
    <t>单位名称
(功能分类科目名称)</t>
    <phoneticPr fontId="2" type="noConversion"/>
  </si>
  <si>
    <t>债务还本支出</t>
    <phoneticPr fontId="2" type="noConversion"/>
  </si>
  <si>
    <t>部门收支总表</t>
    <phoneticPr fontId="2" type="noConversion"/>
  </si>
  <si>
    <t>附件7</t>
    <phoneticPr fontId="2" type="noConversion"/>
  </si>
  <si>
    <t>附件8</t>
    <phoneticPr fontId="2" type="noConversion"/>
  </si>
  <si>
    <t>部门支出总表</t>
    <phoneticPr fontId="2" type="noConversion"/>
  </si>
  <si>
    <t>208</t>
  </si>
  <si>
    <t>社会保障和就业支出</t>
  </si>
  <si>
    <t>05</t>
  </si>
  <si>
    <t xml:space="preserve">  行政事业单位离退休</t>
  </si>
  <si>
    <t xml:space="preserve">  </t>
  </si>
  <si>
    <t>01</t>
  </si>
  <si>
    <t xml:space="preserve">    归口管理的行政单位离退休</t>
  </si>
  <si>
    <t xml:space="preserve">    机关事业单位基本养老保险缴费支出</t>
  </si>
  <si>
    <t>210</t>
  </si>
  <si>
    <t>医疗卫生与计划生育支出</t>
  </si>
  <si>
    <t>11</t>
  </si>
  <si>
    <t xml:space="preserve">  行政事业单位医疗</t>
  </si>
  <si>
    <t xml:space="preserve">    行政单位医疗</t>
  </si>
  <si>
    <t>02</t>
  </si>
  <si>
    <t xml:space="preserve">    事业单位医疗</t>
  </si>
  <si>
    <t>211</t>
  </si>
  <si>
    <t>节能环保支出</t>
  </si>
  <si>
    <t xml:space="preserve">  环境保护管理事务</t>
  </si>
  <si>
    <t xml:space="preserve">    行政运行（环境保护管理事务）</t>
  </si>
  <si>
    <t xml:space="preserve">    一般行政管理事务（环境保护管理事务）</t>
  </si>
  <si>
    <t>03</t>
  </si>
  <si>
    <t xml:space="preserve">    机关服务（环境保护管理事务）</t>
  </si>
  <si>
    <t>04</t>
  </si>
  <si>
    <t xml:space="preserve">    环境保护宣传</t>
  </si>
  <si>
    <t>99</t>
  </si>
  <si>
    <t xml:space="preserve">    其他环境保护管理事务支出</t>
  </si>
  <si>
    <t xml:space="preserve">  环境监测与监察</t>
  </si>
  <si>
    <t xml:space="preserve">    核与辐射安全监督</t>
  </si>
  <si>
    <t xml:space="preserve">    其他环境监测与监察支出</t>
  </si>
  <si>
    <t xml:space="preserve">  污染防治</t>
  </si>
  <si>
    <t xml:space="preserve">    固体废弃物与化学品</t>
  </si>
  <si>
    <t xml:space="preserve">    放射源和放射性废物监管</t>
  </si>
  <si>
    <t>07</t>
  </si>
  <si>
    <t xml:space="preserve">    排污费安排的支出</t>
  </si>
  <si>
    <t xml:space="preserve">  自然生态保护</t>
  </si>
  <si>
    <t xml:space="preserve">    生态保护</t>
  </si>
  <si>
    <t xml:space="preserve">    自然保护区</t>
  </si>
  <si>
    <t xml:space="preserve">  污染减排</t>
  </si>
  <si>
    <t xml:space="preserve">    环境监测与信息</t>
  </si>
  <si>
    <t>221</t>
  </si>
  <si>
    <t>住房保障支出</t>
  </si>
  <si>
    <t xml:space="preserve">  住房改革支出</t>
  </si>
  <si>
    <t xml:space="preserve">    住房公积金</t>
  </si>
  <si>
    <t xml:space="preserve">  基本工资</t>
  </si>
  <si>
    <t xml:space="preserve">  津贴补贴</t>
  </si>
  <si>
    <t xml:space="preserve">  奖金</t>
  </si>
  <si>
    <t xml:space="preserve">  其他社会保障缴费</t>
  </si>
  <si>
    <t xml:space="preserve">  机关事业单位基本养老保险缴费</t>
  </si>
  <si>
    <t xml:space="preserve">  其他工资福利支出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</si>
  <si>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</si>
  <si>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</si>
  <si>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</si>
  <si>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</si>
  <si>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</si>
  <si>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物业管理费</t>
  </si>
  <si>
    <t xml:space="preserve">  差旅费</t>
  </si>
  <si>
    <t xml:space="preserve">  维修(护)费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</si>
  <si>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</si>
  <si>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</si>
  <si>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</si>
  <si>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</si>
  <si>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工会经费</t>
  </si>
  <si>
    <t xml:space="preserve">  福利费</t>
  </si>
  <si>
    <t xml:space="preserve">  公务用车运行维护费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</si>
  <si>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</si>
  <si>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</si>
  <si>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</si>
  <si>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</si>
  <si>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 xml:space="preserve">  医疗费</t>
  </si>
  <si>
    <t xml:space="preserve">  住房公积金</t>
  </si>
  <si>
    <t xml:space="preserve">  其他对个人和家庭的补助支出</t>
  </si>
  <si>
    <t>预算05表</t>
  </si>
  <si>
    <t>政府性基金预算拨款支出预算表</t>
  </si>
  <si>
    <t>单位名称
(功能分类科目名称)</t>
  </si>
  <si>
    <t>债务还本支出</t>
  </si>
  <si>
    <t>103</t>
  </si>
  <si>
    <t>非税收入</t>
  </si>
  <si>
    <t xml:space="preserve">  专项收入</t>
  </si>
  <si>
    <t xml:space="preserve">    排污费收入</t>
  </si>
  <si>
    <t xml:space="preserve">  行政事业性收费收入</t>
  </si>
  <si>
    <t>35</t>
  </si>
  <si>
    <t xml:space="preserve">    城市放射性废物送贮费</t>
  </si>
  <si>
    <t>06</t>
  </si>
  <si>
    <t xml:space="preserve">  国有资本经营收入</t>
  </si>
  <si>
    <t>98</t>
  </si>
  <si>
    <t xml:space="preserve">    其他国有资本经营预算收入</t>
  </si>
  <si>
    <t xml:space="preserve">  其他收入</t>
  </si>
  <si>
    <t xml:space="preserve">    其他收入</t>
  </si>
  <si>
    <t>106</t>
  </si>
  <si>
    <t xml:space="preserve">  经费拨款</t>
  </si>
  <si>
    <t xml:space="preserve">    经费拨款</t>
  </si>
  <si>
    <t>310</t>
  </si>
  <si>
    <t>广西壮族自治区环境保护厅</t>
  </si>
  <si>
    <t xml:space="preserve">  310001</t>
  </si>
  <si>
    <t xml:space="preserve">  广西壮族自治区环境保护厅本级</t>
  </si>
  <si>
    <t xml:space="preserve">    </t>
  </si>
  <si>
    <t xml:space="preserve">  310002</t>
  </si>
  <si>
    <t xml:space="preserve">  广西壮族自治区环境保护厅机关服务中心</t>
  </si>
  <si>
    <t xml:space="preserve">  310003</t>
  </si>
  <si>
    <t xml:space="preserve">  广西壮族自治区环境监测中心站</t>
  </si>
  <si>
    <t xml:space="preserve">  310004</t>
  </si>
  <si>
    <t xml:space="preserve">  广西壮族自治区环境保护科学研究院</t>
  </si>
  <si>
    <t xml:space="preserve">  310005</t>
  </si>
  <si>
    <t xml:space="preserve">  广西壮族自治区环境保护宣传教育中心</t>
  </si>
  <si>
    <t xml:space="preserve">  310006</t>
  </si>
  <si>
    <t xml:space="preserve">  广西壮族自治区环境监察总队</t>
  </si>
  <si>
    <t xml:space="preserve">  310007</t>
  </si>
  <si>
    <t xml:space="preserve">  广西壮族自治区海洋环境监测中心站</t>
  </si>
  <si>
    <t xml:space="preserve">  310008</t>
  </si>
  <si>
    <t xml:space="preserve">  广西合浦儒艮自然保护区管理站</t>
  </si>
  <si>
    <t xml:space="preserve">  310009</t>
  </si>
  <si>
    <t xml:space="preserve">  广西防城金花茶国家级自然保护管理处</t>
  </si>
  <si>
    <t xml:space="preserve">  310010</t>
  </si>
  <si>
    <t xml:space="preserve">  广西壮族自治区辐射环境监督管理站</t>
  </si>
  <si>
    <t xml:space="preserve">  310011</t>
  </si>
  <si>
    <t xml:space="preserve">  广西固体废物管理中心</t>
  </si>
  <si>
    <t xml:space="preserve">  310012</t>
  </si>
  <si>
    <t xml:space="preserve">  广西环境应急与事故调查中心</t>
  </si>
  <si>
    <t xml:space="preserve">  310013</t>
  </si>
  <si>
    <t xml:space="preserve">  广西壮族自治区环境信息中心</t>
  </si>
  <si>
    <t xml:space="preserve">    机关事业单位职业年金缴费支出</t>
  </si>
  <si>
    <t>附件6</t>
    <phoneticPr fontId="2" type="noConversion"/>
  </si>
  <si>
    <t>附件5</t>
    <phoneticPr fontId="2" type="noConversion"/>
  </si>
</sst>
</file>

<file path=xl/styles.xml><?xml version="1.0" encoding="utf-8"?>
<styleSheet xmlns="http://schemas.openxmlformats.org/spreadsheetml/2006/main">
  <numFmts count="3">
    <numFmt numFmtId="176" formatCode="0.00_ "/>
    <numFmt numFmtId="177" formatCode="#,##0.0_ "/>
    <numFmt numFmtId="178" formatCode="#,##0.00_ ;[Red]\-#,##0.00\ "/>
  </numFmts>
  <fonts count="26">
    <font>
      <sz val="11"/>
      <color theme="1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sz val="20"/>
      <color indexed="8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6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8C8C8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>
      <alignment vertical="center"/>
    </xf>
    <xf numFmtId="0" fontId="15" fillId="0" borderId="0">
      <alignment vertical="center"/>
    </xf>
    <xf numFmtId="0" fontId="1" fillId="0" borderId="0"/>
    <xf numFmtId="0" fontId="10" fillId="0" borderId="0"/>
    <xf numFmtId="0" fontId="10" fillId="0" borderId="0"/>
    <xf numFmtId="0" fontId="4" fillId="0" borderId="0"/>
    <xf numFmtId="0" fontId="16" fillId="0" borderId="0"/>
    <xf numFmtId="0" fontId="10" fillId="0" borderId="0"/>
    <xf numFmtId="0" fontId="18" fillId="0" borderId="0">
      <alignment vertical="center"/>
    </xf>
    <xf numFmtId="0" fontId="24" fillId="0" borderId="0">
      <alignment vertical="center"/>
    </xf>
    <xf numFmtId="0" fontId="19" fillId="0" borderId="0"/>
    <xf numFmtId="0" fontId="20" fillId="0" borderId="0"/>
    <xf numFmtId="0" fontId="20" fillId="0" borderId="0"/>
    <xf numFmtId="0" fontId="19" fillId="0" borderId="0"/>
    <xf numFmtId="0" fontId="25" fillId="0" borderId="0"/>
    <xf numFmtId="0" fontId="20" fillId="0" borderId="0"/>
  </cellStyleXfs>
  <cellXfs count="136">
    <xf numFmtId="0" fontId="0" fillId="0" borderId="0" xfId="0">
      <alignment vertical="center"/>
    </xf>
    <xf numFmtId="0" fontId="1" fillId="0" borderId="0" xfId="2"/>
    <xf numFmtId="0" fontId="1" fillId="0" borderId="0" xfId="2" applyAlignment="1"/>
    <xf numFmtId="0" fontId="4" fillId="0" borderId="0" xfId="5"/>
    <xf numFmtId="49" fontId="4" fillId="0" borderId="0" xfId="5" applyNumberFormat="1"/>
    <xf numFmtId="0" fontId="6" fillId="0" borderId="0" xfId="2" applyFont="1"/>
    <xf numFmtId="0" fontId="6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 wrapText="1"/>
    </xf>
    <xf numFmtId="0" fontId="6" fillId="0" borderId="0" xfId="5" applyFont="1" applyAlignment="1">
      <alignment vertical="center"/>
    </xf>
    <xf numFmtId="49" fontId="6" fillId="0" borderId="0" xfId="5" applyNumberFormat="1" applyFont="1" applyAlignment="1">
      <alignment vertical="center"/>
    </xf>
    <xf numFmtId="0" fontId="6" fillId="0" borderId="1" xfId="5" applyFont="1" applyBorder="1" applyAlignment="1">
      <alignment horizontal="center" vertical="center"/>
    </xf>
    <xf numFmtId="49" fontId="6" fillId="0" borderId="1" xfId="5" applyNumberFormat="1" applyFont="1" applyBorder="1" applyAlignment="1">
      <alignment horizontal="center" vertical="center"/>
    </xf>
    <xf numFmtId="0" fontId="6" fillId="0" borderId="0" xfId="5" applyFont="1" applyAlignment="1">
      <alignment horizontal="right" vertical="center"/>
    </xf>
    <xf numFmtId="0" fontId="6" fillId="0" borderId="0" xfId="5" applyFont="1"/>
    <xf numFmtId="0" fontId="16" fillId="0" borderId="0" xfId="6"/>
    <xf numFmtId="0" fontId="11" fillId="0" borderId="3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5" xfId="6" applyFont="1" applyBorder="1" applyAlignment="1">
      <alignment horizontal="center" vertical="center" wrapText="1"/>
    </xf>
    <xf numFmtId="0" fontId="11" fillId="0" borderId="6" xfId="6" applyFont="1" applyFill="1" applyBorder="1" applyAlignment="1">
      <alignment horizontal="center" vertical="center"/>
    </xf>
    <xf numFmtId="0" fontId="11" fillId="0" borderId="7" xfId="6" applyNumberFormat="1" applyFont="1" applyFill="1" applyBorder="1" applyAlignment="1">
      <alignment horizontal="center" vertical="center"/>
    </xf>
    <xf numFmtId="0" fontId="11" fillId="0" borderId="6" xfId="6" applyNumberFormat="1" applyFont="1" applyFill="1" applyBorder="1" applyAlignment="1">
      <alignment horizontal="center" vertical="center"/>
    </xf>
    <xf numFmtId="0" fontId="16" fillId="0" borderId="0" xfId="6" applyFill="1"/>
    <xf numFmtId="177" fontId="6" fillId="0" borderId="0" xfId="6" applyNumberFormat="1" applyFont="1" applyFill="1" applyAlignment="1" applyProtection="1">
      <alignment horizontal="right" vertical="center"/>
    </xf>
    <xf numFmtId="0" fontId="11" fillId="0" borderId="0" xfId="6" applyFont="1" applyAlignment="1">
      <alignment horizontal="right" vertical="center"/>
    </xf>
    <xf numFmtId="0" fontId="6" fillId="0" borderId="8" xfId="6" applyFont="1" applyBorder="1" applyAlignment="1">
      <alignment horizontal="center" vertical="center"/>
    </xf>
    <xf numFmtId="0" fontId="6" fillId="0" borderId="0" xfId="6" applyFont="1"/>
    <xf numFmtId="0" fontId="6" fillId="0" borderId="0" xfId="6" applyFont="1" applyAlignment="1">
      <alignment horizontal="center" vertical="center"/>
    </xf>
    <xf numFmtId="0" fontId="6" fillId="0" borderId="8" xfId="6" applyFont="1" applyFill="1" applyBorder="1" applyAlignment="1">
      <alignment vertical="center" wrapText="1"/>
    </xf>
    <xf numFmtId="0" fontId="6" fillId="0" borderId="8" xfId="6" applyFont="1" applyFill="1" applyBorder="1" applyAlignment="1">
      <alignment vertical="center"/>
    </xf>
    <xf numFmtId="0" fontId="6" fillId="0" borderId="0" xfId="6" applyFont="1" applyFill="1"/>
    <xf numFmtId="178" fontId="11" fillId="0" borderId="8" xfId="6" applyNumberFormat="1" applyFont="1" applyFill="1" applyBorder="1" applyAlignment="1">
      <alignment horizontal="right" vertical="center"/>
    </xf>
    <xf numFmtId="0" fontId="6" fillId="0" borderId="8" xfId="6" applyFont="1" applyFill="1" applyBorder="1"/>
    <xf numFmtId="178" fontId="6" fillId="0" borderId="8" xfId="6" applyNumberFormat="1" applyFont="1" applyFill="1" applyBorder="1" applyAlignment="1">
      <alignment horizontal="right" vertical="center"/>
    </xf>
    <xf numFmtId="0" fontId="6" fillId="0" borderId="8" xfId="6" applyFont="1" applyFill="1" applyBorder="1" applyAlignment="1">
      <alignment horizontal="center" vertical="center" wrapText="1"/>
    </xf>
    <xf numFmtId="0" fontId="6" fillId="0" borderId="8" xfId="6" applyFont="1" applyFill="1" applyBorder="1" applyAlignment="1">
      <alignment horizontal="center" vertical="center"/>
    </xf>
    <xf numFmtId="0" fontId="6" fillId="0" borderId="0" xfId="6" applyFont="1" applyFill="1" applyBorder="1"/>
    <xf numFmtId="0" fontId="16" fillId="0" borderId="0" xfId="6" applyBorder="1"/>
    <xf numFmtId="177" fontId="6" fillId="0" borderId="0" xfId="6" applyNumberFormat="1" applyFont="1" applyFill="1" applyAlignment="1" applyProtection="1">
      <alignment horizontal="right"/>
    </xf>
    <xf numFmtId="0" fontId="16" fillId="0" borderId="0" xfId="6" applyAlignment="1">
      <alignment vertical="center" wrapText="1"/>
    </xf>
    <xf numFmtId="0" fontId="11" fillId="0" borderId="1" xfId="6" applyFont="1" applyBorder="1" applyAlignment="1">
      <alignment horizontal="center" vertical="center" wrapText="1"/>
    </xf>
    <xf numFmtId="0" fontId="11" fillId="0" borderId="1" xfId="6" applyFont="1" applyFill="1" applyBorder="1" applyAlignment="1">
      <alignment horizontal="center" vertical="center" wrapText="1"/>
    </xf>
    <xf numFmtId="0" fontId="16" fillId="0" borderId="0" xfId="6" applyAlignment="1">
      <alignment horizontal="center" vertical="center" wrapText="1"/>
    </xf>
    <xf numFmtId="0" fontId="11" fillId="0" borderId="7" xfId="6" applyFont="1" applyFill="1" applyBorder="1" applyAlignment="1">
      <alignment horizontal="center" vertical="center"/>
    </xf>
    <xf numFmtId="0" fontId="11" fillId="0" borderId="9" xfId="6" applyNumberFormat="1" applyFont="1" applyFill="1" applyBorder="1" applyAlignment="1">
      <alignment horizontal="center" vertical="center"/>
    </xf>
    <xf numFmtId="0" fontId="11" fillId="0" borderId="6" xfId="6" applyNumberFormat="1" applyFont="1" applyFill="1" applyBorder="1" applyAlignment="1">
      <alignment horizontal="center" vertical="center" wrapText="1"/>
    </xf>
    <xf numFmtId="0" fontId="6" fillId="0" borderId="0" xfId="6" applyNumberFormat="1" applyFont="1" applyFill="1" applyAlignment="1">
      <alignment horizontal="right" vertical="center"/>
    </xf>
    <xf numFmtId="0" fontId="6" fillId="0" borderId="0" xfId="6" applyNumberFormat="1" applyFont="1" applyFill="1" applyAlignment="1">
      <alignment horizontal="left" vertical="center"/>
    </xf>
    <xf numFmtId="0" fontId="6" fillId="0" borderId="0" xfId="6" applyFont="1" applyFill="1" applyAlignment="1">
      <alignment horizontal="center" vertical="center"/>
    </xf>
    <xf numFmtId="0" fontId="12" fillId="0" borderId="0" xfId="6" applyFont="1"/>
    <xf numFmtId="0" fontId="6" fillId="0" borderId="0" xfId="6" applyNumberFormat="1" applyFont="1" applyFill="1" applyAlignment="1">
      <alignment vertical="center"/>
    </xf>
    <xf numFmtId="0" fontId="6" fillId="0" borderId="0" xfId="6" applyFont="1" applyFill="1" applyAlignment="1">
      <alignment vertical="center"/>
    </xf>
    <xf numFmtId="0" fontId="6" fillId="0" borderId="0" xfId="6" applyNumberFormat="1" applyFont="1" applyFill="1" applyAlignment="1">
      <alignment horizontal="right"/>
    </xf>
    <xf numFmtId="0" fontId="11" fillId="0" borderId="0" xfId="6" applyFont="1"/>
    <xf numFmtId="0" fontId="11" fillId="0" borderId="0" xfId="6" applyFont="1" applyFill="1"/>
    <xf numFmtId="0" fontId="17" fillId="0" borderId="0" xfId="6" applyFont="1" applyBorder="1" applyAlignment="1">
      <alignment horizontal="left" vertical="center"/>
    </xf>
    <xf numFmtId="0" fontId="17" fillId="0" borderId="0" xfId="6" applyFont="1" applyAlignment="1">
      <alignment horizontal="left" vertical="center"/>
    </xf>
    <xf numFmtId="0" fontId="13" fillId="0" borderId="0" xfId="6" applyNumberFormat="1" applyFont="1" applyFill="1" applyAlignment="1">
      <alignment horizontal="right" vertical="center"/>
    </xf>
    <xf numFmtId="176" fontId="6" fillId="0" borderId="1" xfId="2" applyNumberFormat="1" applyFont="1" applyFill="1" applyBorder="1" applyAlignment="1">
      <alignment vertical="center"/>
    </xf>
    <xf numFmtId="178" fontId="6" fillId="0" borderId="2" xfId="2" applyNumberFormat="1" applyFont="1" applyFill="1" applyBorder="1" applyAlignment="1">
      <alignment horizontal="right" vertical="center"/>
    </xf>
    <xf numFmtId="178" fontId="6" fillId="0" borderId="1" xfId="2" applyNumberFormat="1" applyFont="1" applyFill="1" applyBorder="1" applyAlignment="1">
      <alignment horizontal="right" vertical="center"/>
    </xf>
    <xf numFmtId="0" fontId="1" fillId="0" borderId="0" xfId="2" applyFill="1"/>
    <xf numFmtId="0" fontId="6" fillId="0" borderId="1" xfId="5" applyFont="1" applyFill="1" applyBorder="1" applyAlignment="1">
      <alignment vertical="center"/>
    </xf>
    <xf numFmtId="0" fontId="6" fillId="0" borderId="0" xfId="2" applyFont="1" applyFill="1"/>
    <xf numFmtId="0" fontId="6" fillId="0" borderId="1" xfId="2" applyFont="1" applyFill="1" applyBorder="1"/>
    <xf numFmtId="176" fontId="6" fillId="0" borderId="1" xfId="2" applyNumberFormat="1" applyFont="1" applyFill="1" applyBorder="1" applyAlignment="1">
      <alignment horizontal="center" vertical="center"/>
    </xf>
    <xf numFmtId="49" fontId="6" fillId="0" borderId="1" xfId="5" applyNumberFormat="1" applyFont="1" applyFill="1" applyBorder="1" applyAlignment="1">
      <alignment vertical="center"/>
    </xf>
    <xf numFmtId="0" fontId="6" fillId="0" borderId="1" xfId="5" applyNumberFormat="1" applyFont="1" applyFill="1" applyBorder="1" applyAlignment="1">
      <alignment vertical="center"/>
    </xf>
    <xf numFmtId="178" fontId="6" fillId="0" borderId="1" xfId="5" applyNumberFormat="1" applyFont="1" applyFill="1" applyBorder="1" applyAlignment="1">
      <alignment horizontal="right" vertical="center"/>
    </xf>
    <xf numFmtId="4" fontId="4" fillId="0" borderId="0" xfId="5" applyNumberFormat="1" applyFill="1"/>
    <xf numFmtId="0" fontId="4" fillId="0" borderId="0" xfId="5" applyFill="1"/>
    <xf numFmtId="0" fontId="6" fillId="0" borderId="1" xfId="5" applyNumberFormat="1" applyFont="1" applyFill="1" applyBorder="1" applyAlignment="1">
      <alignment horizontal="center" vertical="center"/>
    </xf>
    <xf numFmtId="0" fontId="18" fillId="0" borderId="0" xfId="8">
      <alignment vertical="center"/>
    </xf>
    <xf numFmtId="0" fontId="21" fillId="0" borderId="0" xfId="14" applyNumberFormat="1" applyFont="1" applyFill="1" applyAlignment="1">
      <alignment horizontal="right" vertical="center"/>
    </xf>
    <xf numFmtId="0" fontId="21" fillId="0" borderId="0" xfId="14" applyNumberFormat="1" applyFont="1" applyFill="1" applyAlignment="1">
      <alignment horizontal="left" vertical="center"/>
    </xf>
    <xf numFmtId="0" fontId="21" fillId="0" borderId="0" xfId="14" applyFont="1" applyFill="1" applyAlignment="1">
      <alignment horizontal="center" vertical="center"/>
    </xf>
    <xf numFmtId="0" fontId="21" fillId="0" borderId="0" xfId="14" applyNumberFormat="1" applyFont="1" applyFill="1" applyAlignment="1">
      <alignment vertical="center"/>
    </xf>
    <xf numFmtId="0" fontId="21" fillId="0" borderId="0" xfId="14" applyFont="1" applyFill="1" applyAlignment="1">
      <alignment vertical="center"/>
    </xf>
    <xf numFmtId="0" fontId="21" fillId="0" borderId="0" xfId="14" applyNumberFormat="1" applyFont="1" applyFill="1" applyAlignment="1">
      <alignment horizontal="right"/>
    </xf>
    <xf numFmtId="0" fontId="23" fillId="0" borderId="3" xfId="14" applyFont="1" applyBorder="1" applyAlignment="1">
      <alignment horizontal="center" vertical="center" wrapText="1"/>
    </xf>
    <xf numFmtId="0" fontId="23" fillId="0" borderId="4" xfId="14" applyFont="1" applyBorder="1" applyAlignment="1">
      <alignment horizontal="center" vertical="center" wrapText="1"/>
    </xf>
    <xf numFmtId="0" fontId="23" fillId="0" borderId="5" xfId="14" applyFont="1" applyBorder="1" applyAlignment="1">
      <alignment horizontal="center" vertical="center" wrapText="1"/>
    </xf>
    <xf numFmtId="0" fontId="23" fillId="0" borderId="6" xfId="14" applyFont="1" applyFill="1" applyBorder="1" applyAlignment="1">
      <alignment horizontal="center" vertical="center"/>
    </xf>
    <xf numFmtId="0" fontId="23" fillId="0" borderId="7" xfId="14" applyNumberFormat="1" applyFont="1" applyFill="1" applyBorder="1" applyAlignment="1">
      <alignment horizontal="center" vertical="center"/>
    </xf>
    <xf numFmtId="0" fontId="23" fillId="0" borderId="6" xfId="14" applyNumberFormat="1" applyFont="1" applyFill="1" applyBorder="1" applyAlignment="1">
      <alignment horizontal="center" vertical="center"/>
    </xf>
    <xf numFmtId="49" fontId="23" fillId="0" borderId="1" xfId="14" applyNumberFormat="1" applyFont="1" applyFill="1" applyBorder="1" applyAlignment="1">
      <alignment vertical="center"/>
    </xf>
    <xf numFmtId="49" fontId="23" fillId="0" borderId="1" xfId="14" applyNumberFormat="1" applyFont="1" applyFill="1" applyBorder="1" applyAlignment="1">
      <alignment vertical="center" wrapText="1"/>
    </xf>
    <xf numFmtId="49" fontId="21" fillId="0" borderId="1" xfId="14" applyNumberFormat="1" applyFont="1" applyFill="1" applyBorder="1" applyAlignment="1">
      <alignment horizontal="center" vertical="center" wrapText="1"/>
    </xf>
    <xf numFmtId="178" fontId="23" fillId="0" borderId="1" xfId="14" applyNumberFormat="1" applyFont="1" applyFill="1" applyBorder="1" applyAlignment="1">
      <alignment horizontal="right" vertical="center" wrapText="1"/>
    </xf>
    <xf numFmtId="49" fontId="11" fillId="0" borderId="1" xfId="6" applyNumberFormat="1" applyFont="1" applyFill="1" applyBorder="1" applyAlignment="1">
      <alignment horizontal="left" vertical="center"/>
    </xf>
    <xf numFmtId="49" fontId="11" fillId="0" borderId="1" xfId="6" applyNumberFormat="1" applyFont="1" applyFill="1" applyBorder="1" applyAlignment="1">
      <alignment horizontal="left" vertical="center" wrapText="1"/>
    </xf>
    <xf numFmtId="178" fontId="11" fillId="0" borderId="1" xfId="6" applyNumberFormat="1" applyFont="1" applyFill="1" applyBorder="1" applyAlignment="1">
      <alignment horizontal="right" vertical="center" wrapText="1"/>
    </xf>
    <xf numFmtId="49" fontId="11" fillId="2" borderId="1" xfId="6" applyNumberFormat="1" applyFont="1" applyFill="1" applyBorder="1" applyAlignment="1">
      <alignment horizontal="left" vertical="center"/>
    </xf>
    <xf numFmtId="49" fontId="11" fillId="2" borderId="1" xfId="6" applyNumberFormat="1" applyFont="1" applyFill="1" applyBorder="1" applyAlignment="1">
      <alignment horizontal="left" vertical="center" wrapText="1"/>
    </xf>
    <xf numFmtId="178" fontId="11" fillId="2" borderId="1" xfId="6" applyNumberFormat="1" applyFont="1" applyFill="1" applyBorder="1" applyAlignment="1">
      <alignment horizontal="right" vertical="center" wrapText="1"/>
    </xf>
    <xf numFmtId="4" fontId="11" fillId="0" borderId="1" xfId="6" applyNumberFormat="1" applyFont="1" applyFill="1" applyBorder="1" applyAlignment="1">
      <alignment horizontal="right" vertical="center" wrapText="1"/>
    </xf>
    <xf numFmtId="4" fontId="11" fillId="2" borderId="1" xfId="6" applyNumberFormat="1" applyFont="1" applyFill="1" applyBorder="1" applyAlignment="1">
      <alignment horizontal="right" vertical="center" wrapText="1"/>
    </xf>
    <xf numFmtId="0" fontId="8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0" xfId="5" applyFont="1" applyAlignment="1">
      <alignment horizontal="left"/>
    </xf>
    <xf numFmtId="0" fontId="8" fillId="0" borderId="0" xfId="5" applyFont="1" applyAlignment="1">
      <alignment horizontal="center" vertical="center"/>
    </xf>
    <xf numFmtId="0" fontId="9" fillId="0" borderId="0" xfId="5" applyFont="1" applyAlignment="1">
      <alignment horizontal="center" vertical="center"/>
    </xf>
    <xf numFmtId="0" fontId="6" fillId="0" borderId="1" xfId="5" applyFont="1" applyBorder="1" applyAlignment="1">
      <alignment horizontal="center" vertical="center"/>
    </xf>
    <xf numFmtId="0" fontId="22" fillId="0" borderId="0" xfId="14" applyNumberFormat="1" applyFont="1" applyFill="1" applyAlignment="1" applyProtection="1">
      <alignment horizontal="center" vertical="center"/>
    </xf>
    <xf numFmtId="0" fontId="23" fillId="0" borderId="1" xfId="14" applyNumberFormat="1" applyFont="1" applyFill="1" applyBorder="1" applyAlignment="1" applyProtection="1">
      <alignment horizontal="center" vertical="center" wrapText="1"/>
    </xf>
    <xf numFmtId="0" fontId="23" fillId="0" borderId="10" xfId="14" applyNumberFormat="1" applyFont="1" applyFill="1" applyBorder="1" applyAlignment="1" applyProtection="1">
      <alignment horizontal="center" vertical="center" wrapText="1"/>
    </xf>
    <xf numFmtId="0" fontId="6" fillId="0" borderId="8" xfId="6" applyFont="1" applyBorder="1" applyAlignment="1">
      <alignment horizontal="center" vertical="center"/>
    </xf>
    <xf numFmtId="0" fontId="7" fillId="0" borderId="0" xfId="6" applyFont="1" applyAlignment="1">
      <alignment horizontal="center" vertical="center"/>
    </xf>
    <xf numFmtId="177" fontId="11" fillId="0" borderId="6" xfId="6" applyNumberFormat="1" applyFont="1" applyFill="1" applyBorder="1" applyAlignment="1" applyProtection="1">
      <alignment horizontal="center" vertical="center" wrapText="1"/>
    </xf>
    <xf numFmtId="177" fontId="11" fillId="0" borderId="7" xfId="6" applyNumberFormat="1" applyFont="1" applyFill="1" applyBorder="1" applyAlignment="1" applyProtection="1">
      <alignment horizontal="center" vertical="center" wrapText="1"/>
    </xf>
    <xf numFmtId="177" fontId="11" fillId="0" borderId="3" xfId="6" applyNumberFormat="1" applyFont="1" applyFill="1" applyBorder="1" applyAlignment="1" applyProtection="1">
      <alignment horizontal="center" vertical="center" wrapText="1"/>
    </xf>
    <xf numFmtId="177" fontId="11" fillId="0" borderId="10" xfId="6" applyNumberFormat="1" applyFont="1" applyFill="1" applyBorder="1" applyAlignment="1" applyProtection="1">
      <alignment horizontal="center" vertical="center" wrapText="1"/>
    </xf>
    <xf numFmtId="177" fontId="11" fillId="0" borderId="11" xfId="6" applyNumberFormat="1" applyFont="1" applyFill="1" applyBorder="1" applyAlignment="1" applyProtection="1">
      <alignment horizontal="center" vertical="center" wrapText="1"/>
    </xf>
    <xf numFmtId="177" fontId="11" fillId="0" borderId="12" xfId="6" applyNumberFormat="1" applyFont="1" applyFill="1" applyBorder="1" applyAlignment="1" applyProtection="1">
      <alignment horizontal="center" vertical="center" wrapText="1"/>
    </xf>
    <xf numFmtId="0" fontId="11" fillId="0" borderId="6" xfId="6" applyFont="1" applyBorder="1" applyAlignment="1">
      <alignment horizontal="center" vertical="center" wrapText="1"/>
    </xf>
    <xf numFmtId="0" fontId="11" fillId="0" borderId="7" xfId="6" applyFont="1" applyBorder="1" applyAlignment="1">
      <alignment horizontal="center" vertical="center" wrapText="1"/>
    </xf>
    <xf numFmtId="0" fontId="11" fillId="0" borderId="3" xfId="6" applyFont="1" applyBorder="1" applyAlignment="1">
      <alignment horizontal="center" vertical="center" wrapText="1"/>
    </xf>
    <xf numFmtId="177" fontId="11" fillId="0" borderId="13" xfId="6" applyNumberFormat="1" applyFont="1" applyFill="1" applyBorder="1" applyAlignment="1" applyProtection="1">
      <alignment horizontal="center" vertical="center" wrapText="1"/>
    </xf>
    <xf numFmtId="177" fontId="11" fillId="0" borderId="14" xfId="6" applyNumberFormat="1" applyFont="1" applyFill="1" applyBorder="1" applyAlignment="1" applyProtection="1">
      <alignment horizontal="center" vertical="center" wrapText="1"/>
    </xf>
    <xf numFmtId="177" fontId="11" fillId="0" borderId="4" xfId="6" applyNumberFormat="1" applyFont="1" applyFill="1" applyBorder="1" applyAlignment="1" applyProtection="1">
      <alignment horizontal="center" vertical="center" wrapText="1"/>
    </xf>
    <xf numFmtId="177" fontId="11" fillId="0" borderId="16" xfId="6" applyNumberFormat="1" applyFont="1" applyFill="1" applyBorder="1" applyAlignment="1" applyProtection="1">
      <alignment horizontal="center" vertical="center" wrapText="1"/>
    </xf>
    <xf numFmtId="0" fontId="11" fillId="0" borderId="13" xfId="6" applyFont="1" applyBorder="1" applyAlignment="1">
      <alignment horizontal="center" vertical="center" wrapText="1"/>
    </xf>
    <xf numFmtId="0" fontId="11" fillId="0" borderId="14" xfId="6" applyFont="1" applyBorder="1" applyAlignment="1">
      <alignment horizontal="center" vertical="center" wrapText="1"/>
    </xf>
    <xf numFmtId="0" fontId="11" fillId="0" borderId="15" xfId="6" applyFont="1" applyBorder="1" applyAlignment="1">
      <alignment horizontal="center" vertical="center" wrapText="1"/>
    </xf>
    <xf numFmtId="0" fontId="11" fillId="0" borderId="4" xfId="6" applyFont="1" applyBorder="1" applyAlignment="1">
      <alignment horizontal="center" vertical="center" wrapText="1"/>
    </xf>
    <xf numFmtId="0" fontId="11" fillId="0" borderId="16" xfId="6" applyFont="1" applyBorder="1" applyAlignment="1">
      <alignment horizontal="center" vertical="center" wrapText="1"/>
    </xf>
    <xf numFmtId="0" fontId="11" fillId="0" borderId="5" xfId="6" applyFont="1" applyBorder="1" applyAlignment="1">
      <alignment horizontal="center" vertical="center" wrapText="1"/>
    </xf>
    <xf numFmtId="0" fontId="7" fillId="0" borderId="0" xfId="6" applyFont="1" applyBorder="1" applyAlignment="1">
      <alignment horizontal="center" vertical="center"/>
    </xf>
    <xf numFmtId="0" fontId="11" fillId="0" borderId="1" xfId="6" applyNumberFormat="1" applyFont="1" applyFill="1" applyBorder="1" applyAlignment="1" applyProtection="1">
      <alignment horizontal="center" vertical="center" wrapText="1"/>
    </xf>
    <xf numFmtId="0" fontId="11" fillId="0" borderId="10" xfId="6" applyFont="1" applyBorder="1" applyAlignment="1">
      <alignment horizontal="center" vertical="center" wrapText="1"/>
    </xf>
    <xf numFmtId="0" fontId="11" fillId="0" borderId="11" xfId="6" applyFont="1" applyBorder="1" applyAlignment="1">
      <alignment horizontal="center" vertical="center" wrapText="1"/>
    </xf>
    <xf numFmtId="0" fontId="11" fillId="0" borderId="12" xfId="6" applyFont="1" applyBorder="1" applyAlignment="1">
      <alignment horizontal="center" vertical="center" wrapText="1"/>
    </xf>
    <xf numFmtId="177" fontId="11" fillId="0" borderId="1" xfId="6" applyNumberFormat="1" applyFont="1" applyFill="1" applyBorder="1" applyAlignment="1" applyProtection="1">
      <alignment horizontal="center" vertical="center" wrapText="1"/>
    </xf>
    <xf numFmtId="0" fontId="14" fillId="0" borderId="0" xfId="6" applyNumberFormat="1" applyFont="1" applyFill="1" applyAlignment="1" applyProtection="1">
      <alignment horizontal="center" vertical="center"/>
    </xf>
    <xf numFmtId="0" fontId="7" fillId="0" borderId="0" xfId="6" applyNumberFormat="1" applyFont="1" applyFill="1" applyAlignment="1" applyProtection="1">
      <alignment horizontal="center" vertical="center"/>
    </xf>
    <xf numFmtId="0" fontId="11" fillId="0" borderId="10" xfId="6" applyNumberFormat="1" applyFont="1" applyFill="1" applyBorder="1" applyAlignment="1" applyProtection="1">
      <alignment horizontal="center" vertical="center" wrapText="1"/>
    </xf>
  </cellXfs>
  <cellStyles count="16">
    <cellStyle name="常规" xfId="0" builtinId="0"/>
    <cellStyle name="常规 10" xfId="1"/>
    <cellStyle name="常规 10 2" xfId="9"/>
    <cellStyle name="常规 2" xfId="2"/>
    <cellStyle name="常规 2 10" xfId="3"/>
    <cellStyle name="常规 2 10 2" xfId="11"/>
    <cellStyle name="常规 2 10 3" xfId="4"/>
    <cellStyle name="常规 2 10 3 2" xfId="12"/>
    <cellStyle name="常规 2 2" xfId="10"/>
    <cellStyle name="常规 3" xfId="5"/>
    <cellStyle name="常规 3 2" xfId="13"/>
    <cellStyle name="常规 4" xfId="6"/>
    <cellStyle name="常规 4 2" xfId="14"/>
    <cellStyle name="常规 5" xfId="8"/>
    <cellStyle name="常规 9" xfId="7"/>
    <cellStyle name="常规 9 2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3"/>
  <sheetViews>
    <sheetView showGridLines="0" showZeros="0" workbookViewId="0"/>
  </sheetViews>
  <sheetFormatPr defaultRowHeight="14.25"/>
  <cols>
    <col min="1" max="1" width="23.625" style="1" customWidth="1"/>
    <col min="2" max="2" width="15.5" style="1" customWidth="1"/>
    <col min="3" max="3" width="28" style="1" customWidth="1"/>
    <col min="4" max="4" width="16.375" style="1" customWidth="1"/>
    <col min="5" max="5" width="17.625" style="1" customWidth="1"/>
    <col min="6" max="6" width="23.625" style="1" customWidth="1"/>
    <col min="7" max="16384" width="9" style="1"/>
  </cols>
  <sheetData>
    <row r="1" spans="1:7" ht="14.25" customHeight="1">
      <c r="A1" s="5" t="s">
        <v>0</v>
      </c>
    </row>
    <row r="2" spans="1:7" ht="28.5" customHeight="1">
      <c r="A2" s="97" t="s">
        <v>59</v>
      </c>
      <c r="B2" s="97"/>
      <c r="C2" s="97"/>
      <c r="D2" s="97"/>
      <c r="E2" s="97"/>
      <c r="F2" s="97"/>
    </row>
    <row r="3" spans="1:7" ht="22.5" customHeight="1">
      <c r="A3" s="5"/>
      <c r="B3" s="5"/>
      <c r="C3" s="5"/>
      <c r="D3" s="5"/>
      <c r="E3" s="5"/>
      <c r="F3" s="6" t="s">
        <v>62</v>
      </c>
    </row>
    <row r="4" spans="1:7" ht="14.25" customHeight="1">
      <c r="A4" s="98" t="s">
        <v>63</v>
      </c>
      <c r="B4" s="98"/>
      <c r="C4" s="98" t="s">
        <v>64</v>
      </c>
      <c r="D4" s="98"/>
      <c r="E4" s="98"/>
      <c r="F4" s="98"/>
      <c r="G4" s="2"/>
    </row>
    <row r="5" spans="1:7" ht="14.25" customHeight="1">
      <c r="A5" s="7" t="s">
        <v>65</v>
      </c>
      <c r="B5" s="7" t="s">
        <v>66</v>
      </c>
      <c r="C5" s="7" t="s">
        <v>65</v>
      </c>
      <c r="D5" s="7" t="s">
        <v>67</v>
      </c>
      <c r="E5" s="8" t="s">
        <v>68</v>
      </c>
      <c r="F5" s="7" t="s">
        <v>69</v>
      </c>
    </row>
    <row r="6" spans="1:7" s="61" customFormat="1" ht="14.25" customHeight="1">
      <c r="A6" s="58" t="s">
        <v>70</v>
      </c>
      <c r="B6" s="59">
        <v>18408.91</v>
      </c>
      <c r="C6" s="58" t="s">
        <v>71</v>
      </c>
      <c r="D6" s="60">
        <f>E6+F6</f>
        <v>18408.91</v>
      </c>
      <c r="E6" s="60">
        <f>SUM(E7:E32)</f>
        <v>18408.91</v>
      </c>
      <c r="F6" s="60">
        <f>SUM(F7:F32)</f>
        <v>0</v>
      </c>
    </row>
    <row r="7" spans="1:7" s="61" customFormat="1" ht="14.25" customHeight="1">
      <c r="A7" s="58" t="s">
        <v>75</v>
      </c>
      <c r="B7" s="59">
        <v>18408.91</v>
      </c>
      <c r="C7" s="62" t="s">
        <v>24</v>
      </c>
      <c r="D7" s="60">
        <f t="shared" ref="D7:D33" si="0">E7+F7</f>
        <v>0</v>
      </c>
      <c r="E7" s="60">
        <v>0</v>
      </c>
      <c r="F7" s="60">
        <v>0</v>
      </c>
    </row>
    <row r="8" spans="1:7" s="61" customFormat="1" ht="14.25" customHeight="1">
      <c r="A8" s="58" t="s">
        <v>76</v>
      </c>
      <c r="B8" s="59">
        <v>0</v>
      </c>
      <c r="C8" s="62" t="s">
        <v>26</v>
      </c>
      <c r="D8" s="60">
        <f t="shared" si="0"/>
        <v>0</v>
      </c>
      <c r="E8" s="60">
        <v>0</v>
      </c>
      <c r="F8" s="60">
        <v>0</v>
      </c>
    </row>
    <row r="9" spans="1:7" s="61" customFormat="1" ht="14.25" customHeight="1">
      <c r="A9" s="58"/>
      <c r="B9" s="59"/>
      <c r="C9" s="62" t="s">
        <v>27</v>
      </c>
      <c r="D9" s="60">
        <f t="shared" si="0"/>
        <v>0</v>
      </c>
      <c r="E9" s="60">
        <v>0</v>
      </c>
      <c r="F9" s="60">
        <v>0</v>
      </c>
    </row>
    <row r="10" spans="1:7" s="61" customFormat="1" ht="14.25" customHeight="1">
      <c r="A10" s="58" t="s">
        <v>72</v>
      </c>
      <c r="B10" s="59">
        <v>0</v>
      </c>
      <c r="C10" s="62" t="s">
        <v>28</v>
      </c>
      <c r="D10" s="60">
        <f t="shared" si="0"/>
        <v>0</v>
      </c>
      <c r="E10" s="60">
        <v>0</v>
      </c>
      <c r="F10" s="60">
        <v>0</v>
      </c>
    </row>
    <row r="11" spans="1:7" s="61" customFormat="1" ht="14.25" customHeight="1">
      <c r="A11" s="58" t="s">
        <v>77</v>
      </c>
      <c r="B11" s="59">
        <v>0</v>
      </c>
      <c r="C11" s="62" t="s">
        <v>29</v>
      </c>
      <c r="D11" s="60">
        <f t="shared" si="0"/>
        <v>0</v>
      </c>
      <c r="E11" s="60">
        <v>0</v>
      </c>
      <c r="F11" s="60">
        <v>0</v>
      </c>
    </row>
    <row r="12" spans="1:7" s="61" customFormat="1" ht="14.25" customHeight="1">
      <c r="A12" s="58" t="s">
        <v>78</v>
      </c>
      <c r="B12" s="59">
        <v>0</v>
      </c>
      <c r="C12" s="62" t="s">
        <v>30</v>
      </c>
      <c r="D12" s="60">
        <f t="shared" si="0"/>
        <v>0</v>
      </c>
      <c r="E12" s="60">
        <v>0</v>
      </c>
      <c r="F12" s="60">
        <v>0</v>
      </c>
    </row>
    <row r="13" spans="1:7" s="61" customFormat="1" ht="14.25" customHeight="1">
      <c r="A13" s="58"/>
      <c r="B13" s="59"/>
      <c r="C13" s="62" t="s">
        <v>31</v>
      </c>
      <c r="D13" s="60">
        <f t="shared" si="0"/>
        <v>0</v>
      </c>
      <c r="E13" s="60">
        <v>0</v>
      </c>
      <c r="F13" s="60">
        <v>0</v>
      </c>
    </row>
    <row r="14" spans="1:7" s="61" customFormat="1" ht="14.25" customHeight="1">
      <c r="A14" s="63"/>
      <c r="B14" s="59"/>
      <c r="C14" s="62" t="s">
        <v>32</v>
      </c>
      <c r="D14" s="60">
        <f t="shared" si="0"/>
        <v>412.27</v>
      </c>
      <c r="E14" s="60">
        <v>412.27</v>
      </c>
      <c r="F14" s="60">
        <v>0</v>
      </c>
    </row>
    <row r="15" spans="1:7" s="61" customFormat="1" ht="14.25" customHeight="1">
      <c r="A15" s="64"/>
      <c r="B15" s="59"/>
      <c r="C15" s="62" t="s">
        <v>79</v>
      </c>
      <c r="D15" s="60">
        <f t="shared" si="0"/>
        <v>167.6</v>
      </c>
      <c r="E15" s="60">
        <v>167.6</v>
      </c>
      <c r="F15" s="60">
        <v>0</v>
      </c>
    </row>
    <row r="16" spans="1:7" s="61" customFormat="1" ht="14.25" customHeight="1">
      <c r="A16" s="64"/>
      <c r="B16" s="59"/>
      <c r="C16" s="62" t="s">
        <v>80</v>
      </c>
      <c r="D16" s="60">
        <f t="shared" si="0"/>
        <v>17577.63</v>
      </c>
      <c r="E16" s="60">
        <v>17577.63</v>
      </c>
      <c r="F16" s="60">
        <v>0</v>
      </c>
    </row>
    <row r="17" spans="1:6" s="61" customFormat="1" ht="14.25" customHeight="1">
      <c r="A17" s="64"/>
      <c r="B17" s="59"/>
      <c r="C17" s="62" t="s">
        <v>81</v>
      </c>
      <c r="D17" s="60">
        <f t="shared" si="0"/>
        <v>0</v>
      </c>
      <c r="E17" s="60">
        <v>0</v>
      </c>
      <c r="F17" s="60">
        <v>0</v>
      </c>
    </row>
    <row r="18" spans="1:6" s="61" customFormat="1" ht="14.25" customHeight="1">
      <c r="A18" s="64"/>
      <c r="B18" s="59"/>
      <c r="C18" s="62" t="s">
        <v>82</v>
      </c>
      <c r="D18" s="60">
        <f t="shared" si="0"/>
        <v>0</v>
      </c>
      <c r="E18" s="60">
        <v>0</v>
      </c>
      <c r="F18" s="60">
        <v>0</v>
      </c>
    </row>
    <row r="19" spans="1:6" s="61" customFormat="1" ht="14.25" customHeight="1">
      <c r="A19" s="64"/>
      <c r="B19" s="59"/>
      <c r="C19" s="62" t="s">
        <v>83</v>
      </c>
      <c r="D19" s="60">
        <f t="shared" si="0"/>
        <v>0</v>
      </c>
      <c r="E19" s="60">
        <v>0</v>
      </c>
      <c r="F19" s="60">
        <v>0</v>
      </c>
    </row>
    <row r="20" spans="1:6" s="61" customFormat="1" ht="14.25" customHeight="1">
      <c r="A20" s="64"/>
      <c r="B20" s="59"/>
      <c r="C20" s="62" t="s">
        <v>84</v>
      </c>
      <c r="D20" s="60">
        <f t="shared" si="0"/>
        <v>0</v>
      </c>
      <c r="E20" s="60">
        <v>0</v>
      </c>
      <c r="F20" s="60">
        <v>0</v>
      </c>
    </row>
    <row r="21" spans="1:6" s="61" customFormat="1" ht="14.25" customHeight="1">
      <c r="A21" s="64"/>
      <c r="B21" s="59"/>
      <c r="C21" s="62" t="s">
        <v>85</v>
      </c>
      <c r="D21" s="60">
        <f t="shared" si="0"/>
        <v>0</v>
      </c>
      <c r="E21" s="60">
        <v>0</v>
      </c>
      <c r="F21" s="60">
        <v>0</v>
      </c>
    </row>
    <row r="22" spans="1:6" s="61" customFormat="1" ht="14.25" customHeight="1">
      <c r="A22" s="64"/>
      <c r="B22" s="59"/>
      <c r="C22" s="62" t="s">
        <v>86</v>
      </c>
      <c r="D22" s="60">
        <f t="shared" si="0"/>
        <v>0</v>
      </c>
      <c r="E22" s="60">
        <v>0</v>
      </c>
      <c r="F22" s="60">
        <v>0</v>
      </c>
    </row>
    <row r="23" spans="1:6" s="61" customFormat="1" ht="14.25" customHeight="1">
      <c r="A23" s="64"/>
      <c r="B23" s="59"/>
      <c r="C23" s="62" t="s">
        <v>87</v>
      </c>
      <c r="D23" s="60">
        <f t="shared" si="0"/>
        <v>0</v>
      </c>
      <c r="E23" s="60">
        <v>0</v>
      </c>
      <c r="F23" s="60">
        <v>0</v>
      </c>
    </row>
    <row r="24" spans="1:6" s="61" customFormat="1" ht="14.25" customHeight="1">
      <c r="A24" s="64"/>
      <c r="B24" s="59"/>
      <c r="C24" s="62" t="s">
        <v>88</v>
      </c>
      <c r="D24" s="60">
        <f t="shared" si="0"/>
        <v>0</v>
      </c>
      <c r="E24" s="60">
        <v>0</v>
      </c>
      <c r="F24" s="60">
        <v>0</v>
      </c>
    </row>
    <row r="25" spans="1:6" s="61" customFormat="1" ht="14.25" customHeight="1">
      <c r="A25" s="64"/>
      <c r="B25" s="59"/>
      <c r="C25" s="62" t="s">
        <v>89</v>
      </c>
      <c r="D25" s="60">
        <f t="shared" si="0"/>
        <v>251.41</v>
      </c>
      <c r="E25" s="60">
        <v>251.41</v>
      </c>
      <c r="F25" s="60">
        <v>0</v>
      </c>
    </row>
    <row r="26" spans="1:6" s="61" customFormat="1" ht="14.25" customHeight="1">
      <c r="A26" s="64"/>
      <c r="B26" s="59"/>
      <c r="C26" s="62" t="s">
        <v>90</v>
      </c>
      <c r="D26" s="60">
        <f t="shared" si="0"/>
        <v>0</v>
      </c>
      <c r="E26" s="60">
        <v>0</v>
      </c>
      <c r="F26" s="60">
        <v>0</v>
      </c>
    </row>
    <row r="27" spans="1:6" s="61" customFormat="1" ht="14.25" customHeight="1">
      <c r="A27" s="64"/>
      <c r="B27" s="59"/>
      <c r="C27" s="62" t="s">
        <v>91</v>
      </c>
      <c r="D27" s="60">
        <f t="shared" si="0"/>
        <v>0</v>
      </c>
      <c r="E27" s="60">
        <v>0</v>
      </c>
      <c r="F27" s="60">
        <v>0</v>
      </c>
    </row>
    <row r="28" spans="1:6" s="61" customFormat="1" ht="14.25" customHeight="1">
      <c r="A28" s="64"/>
      <c r="B28" s="59"/>
      <c r="C28" s="62" t="s">
        <v>33</v>
      </c>
      <c r="D28" s="60">
        <f t="shared" si="0"/>
        <v>0</v>
      </c>
      <c r="E28" s="60">
        <v>0</v>
      </c>
      <c r="F28" s="60">
        <v>0</v>
      </c>
    </row>
    <row r="29" spans="1:6" s="61" customFormat="1" ht="14.25" customHeight="1">
      <c r="A29" s="64"/>
      <c r="B29" s="59"/>
      <c r="C29" s="62" t="s">
        <v>92</v>
      </c>
      <c r="D29" s="60">
        <f t="shared" si="0"/>
        <v>0</v>
      </c>
      <c r="E29" s="60">
        <v>0</v>
      </c>
      <c r="F29" s="60">
        <v>0</v>
      </c>
    </row>
    <row r="30" spans="1:6" s="61" customFormat="1" ht="14.25" customHeight="1">
      <c r="A30" s="64"/>
      <c r="B30" s="59"/>
      <c r="C30" s="62" t="s">
        <v>93</v>
      </c>
      <c r="D30" s="60">
        <f t="shared" si="0"/>
        <v>0</v>
      </c>
      <c r="E30" s="60">
        <v>0</v>
      </c>
      <c r="F30" s="60">
        <v>0</v>
      </c>
    </row>
    <row r="31" spans="1:6" s="61" customFormat="1" ht="14.25" customHeight="1">
      <c r="A31" s="64"/>
      <c r="B31" s="59"/>
      <c r="C31" s="62" t="s">
        <v>94</v>
      </c>
      <c r="D31" s="60">
        <f t="shared" si="0"/>
        <v>0</v>
      </c>
      <c r="E31" s="60">
        <v>0</v>
      </c>
      <c r="F31" s="60">
        <v>0</v>
      </c>
    </row>
    <row r="32" spans="1:6" s="61" customFormat="1" ht="14.25" customHeight="1">
      <c r="A32" s="64"/>
      <c r="B32" s="59"/>
      <c r="C32" s="62" t="s">
        <v>95</v>
      </c>
      <c r="D32" s="60">
        <f t="shared" si="0"/>
        <v>0</v>
      </c>
      <c r="E32" s="60">
        <v>0</v>
      </c>
      <c r="F32" s="60">
        <v>0</v>
      </c>
    </row>
    <row r="33" spans="1:6" s="61" customFormat="1">
      <c r="A33" s="65" t="s">
        <v>73</v>
      </c>
      <c r="B33" s="59">
        <v>18408.91</v>
      </c>
      <c r="C33" s="65" t="s">
        <v>74</v>
      </c>
      <c r="D33" s="60">
        <f t="shared" si="0"/>
        <v>18408.91</v>
      </c>
      <c r="E33" s="60">
        <f>E6</f>
        <v>18408.91</v>
      </c>
      <c r="F33" s="60">
        <f>F6</f>
        <v>0</v>
      </c>
    </row>
  </sheetData>
  <sheetProtection formatCells="0" formatColumns="0" formatRows="0"/>
  <mergeCells count="3">
    <mergeCell ref="A2:F2"/>
    <mergeCell ref="A4:B4"/>
    <mergeCell ref="C4:F4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7"/>
  <sheetViews>
    <sheetView showGridLines="0" showZeros="0" zoomScaleNormal="100" zoomScaleSheetLayoutView="100" workbookViewId="0">
      <selection sqref="A1:B1"/>
    </sheetView>
  </sheetViews>
  <sheetFormatPr defaultColWidth="3.5" defaultRowHeight="14.25"/>
  <cols>
    <col min="1" max="1" width="5.625" style="3" customWidth="1"/>
    <col min="2" max="2" width="5.75" style="4" customWidth="1"/>
    <col min="3" max="3" width="5.5" style="4" customWidth="1"/>
    <col min="4" max="4" width="23.625" style="3" customWidth="1"/>
    <col min="5" max="5" width="23" style="3" customWidth="1"/>
    <col min="6" max="6" width="22.375" style="3" customWidth="1"/>
    <col min="7" max="7" width="19.25" style="3" customWidth="1"/>
    <col min="8" max="8" width="18.25" style="3" customWidth="1"/>
    <col min="9" max="255" width="9" style="3" customWidth="1"/>
    <col min="256" max="16384" width="3.5" style="3"/>
  </cols>
  <sheetData>
    <row r="1" spans="1:9" ht="14.25" customHeight="1">
      <c r="A1" s="99" t="s">
        <v>60</v>
      </c>
      <c r="B1" s="99"/>
    </row>
    <row r="2" spans="1:9" ht="25.5" customHeight="1">
      <c r="A2" s="100" t="s">
        <v>1</v>
      </c>
      <c r="B2" s="101"/>
      <c r="C2" s="101"/>
      <c r="D2" s="101"/>
      <c r="E2" s="101"/>
      <c r="F2" s="101"/>
      <c r="G2" s="101"/>
      <c r="H2" s="101"/>
    </row>
    <row r="3" spans="1:9" ht="16.5" customHeight="1">
      <c r="A3" s="9"/>
      <c r="B3" s="10"/>
      <c r="C3" s="10"/>
      <c r="D3" s="9"/>
      <c r="E3" s="9"/>
      <c r="F3" s="9"/>
      <c r="G3" s="9"/>
      <c r="H3" s="13" t="s">
        <v>96</v>
      </c>
    </row>
    <row r="4" spans="1:9" ht="16.5" customHeight="1">
      <c r="A4" s="102" t="s">
        <v>2</v>
      </c>
      <c r="B4" s="102"/>
      <c r="C4" s="102"/>
      <c r="D4" s="102" t="s">
        <v>97</v>
      </c>
      <c r="E4" s="102" t="s">
        <v>3</v>
      </c>
      <c r="F4" s="102" t="s">
        <v>4</v>
      </c>
      <c r="G4" s="102" t="s">
        <v>5</v>
      </c>
      <c r="H4" s="102" t="s">
        <v>98</v>
      </c>
    </row>
    <row r="5" spans="1:9" ht="21.75" customHeight="1">
      <c r="A5" s="11" t="s">
        <v>6</v>
      </c>
      <c r="B5" s="12" t="s">
        <v>7</v>
      </c>
      <c r="C5" s="12" t="s">
        <v>8</v>
      </c>
      <c r="D5" s="102"/>
      <c r="E5" s="102"/>
      <c r="F5" s="102"/>
      <c r="G5" s="102"/>
      <c r="H5" s="102"/>
    </row>
    <row r="6" spans="1:9" ht="14.25" customHeight="1">
      <c r="A6" s="11" t="s">
        <v>9</v>
      </c>
      <c r="B6" s="12" t="s">
        <v>99</v>
      </c>
      <c r="C6" s="12" t="s">
        <v>99</v>
      </c>
      <c r="D6" s="11" t="s">
        <v>100</v>
      </c>
      <c r="E6" s="11">
        <v>1</v>
      </c>
      <c r="F6" s="11">
        <v>2</v>
      </c>
      <c r="G6" s="11">
        <v>3</v>
      </c>
      <c r="H6" s="11">
        <v>4</v>
      </c>
    </row>
    <row r="7" spans="1:9" s="70" customFormat="1">
      <c r="A7" s="66"/>
      <c r="B7" s="66"/>
      <c r="C7" s="66"/>
      <c r="D7" s="67" t="s">
        <v>3</v>
      </c>
      <c r="E7" s="68">
        <v>18408.91</v>
      </c>
      <c r="F7" s="68">
        <v>3681.77</v>
      </c>
      <c r="G7" s="68">
        <v>14727.14</v>
      </c>
      <c r="H7" s="68">
        <v>0</v>
      </c>
      <c r="I7" s="69"/>
    </row>
    <row r="8" spans="1:9">
      <c r="A8" s="66" t="s">
        <v>235</v>
      </c>
      <c r="B8" s="66"/>
      <c r="C8" s="66"/>
      <c r="D8" s="67" t="s">
        <v>236</v>
      </c>
      <c r="E8" s="68">
        <v>412.27</v>
      </c>
      <c r="F8" s="68">
        <v>412.27</v>
      </c>
      <c r="G8" s="68">
        <v>0</v>
      </c>
      <c r="H8" s="68">
        <v>0</v>
      </c>
    </row>
    <row r="9" spans="1:9">
      <c r="A9" s="66"/>
      <c r="B9" s="66" t="s">
        <v>237</v>
      </c>
      <c r="C9" s="66"/>
      <c r="D9" s="67" t="s">
        <v>238</v>
      </c>
      <c r="E9" s="68">
        <v>412.27</v>
      </c>
      <c r="F9" s="68">
        <v>412.27</v>
      </c>
      <c r="G9" s="68">
        <v>0</v>
      </c>
      <c r="H9" s="68">
        <v>0</v>
      </c>
    </row>
    <row r="10" spans="1:9">
      <c r="A10" s="66" t="s">
        <v>239</v>
      </c>
      <c r="B10" s="66" t="s">
        <v>239</v>
      </c>
      <c r="C10" s="66" t="s">
        <v>240</v>
      </c>
      <c r="D10" s="67" t="s">
        <v>241</v>
      </c>
      <c r="E10" s="68">
        <v>38.1</v>
      </c>
      <c r="F10" s="68">
        <v>38.1</v>
      </c>
      <c r="G10" s="68">
        <v>0</v>
      </c>
      <c r="H10" s="68">
        <v>0</v>
      </c>
    </row>
    <row r="11" spans="1:9">
      <c r="A11" s="66" t="s">
        <v>239</v>
      </c>
      <c r="B11" s="66" t="s">
        <v>239</v>
      </c>
      <c r="C11" s="66" t="s">
        <v>237</v>
      </c>
      <c r="D11" s="67" t="s">
        <v>242</v>
      </c>
      <c r="E11" s="68">
        <v>374.17</v>
      </c>
      <c r="F11" s="68">
        <v>374.17</v>
      </c>
      <c r="G11" s="68">
        <v>0</v>
      </c>
      <c r="H11" s="68">
        <v>0</v>
      </c>
    </row>
    <row r="12" spans="1:9">
      <c r="A12" s="66" t="s">
        <v>243</v>
      </c>
      <c r="B12" s="66"/>
      <c r="C12" s="66"/>
      <c r="D12" s="67" t="s">
        <v>244</v>
      </c>
      <c r="E12" s="68">
        <v>167.6</v>
      </c>
      <c r="F12" s="68">
        <v>167.6</v>
      </c>
      <c r="G12" s="68">
        <v>0</v>
      </c>
      <c r="H12" s="68">
        <v>0</v>
      </c>
    </row>
    <row r="13" spans="1:9">
      <c r="A13" s="66"/>
      <c r="B13" s="66" t="s">
        <v>245</v>
      </c>
      <c r="C13" s="66"/>
      <c r="D13" s="67" t="s">
        <v>246</v>
      </c>
      <c r="E13" s="68">
        <v>167.6</v>
      </c>
      <c r="F13" s="68">
        <v>167.6</v>
      </c>
      <c r="G13" s="68">
        <v>0</v>
      </c>
      <c r="H13" s="68">
        <v>0</v>
      </c>
    </row>
    <row r="14" spans="1:9">
      <c r="A14" s="66" t="s">
        <v>239</v>
      </c>
      <c r="B14" s="66" t="s">
        <v>239</v>
      </c>
      <c r="C14" s="66" t="s">
        <v>240</v>
      </c>
      <c r="D14" s="67" t="s">
        <v>247</v>
      </c>
      <c r="E14" s="68">
        <v>54.5</v>
      </c>
      <c r="F14" s="68">
        <v>54.5</v>
      </c>
      <c r="G14" s="68">
        <v>0</v>
      </c>
      <c r="H14" s="68">
        <v>0</v>
      </c>
    </row>
    <row r="15" spans="1:9">
      <c r="A15" s="66" t="s">
        <v>239</v>
      </c>
      <c r="B15" s="66" t="s">
        <v>239</v>
      </c>
      <c r="C15" s="66" t="s">
        <v>248</v>
      </c>
      <c r="D15" s="67" t="s">
        <v>249</v>
      </c>
      <c r="E15" s="68">
        <v>113.1</v>
      </c>
      <c r="F15" s="68">
        <v>113.1</v>
      </c>
      <c r="G15" s="68">
        <v>0</v>
      </c>
      <c r="H15" s="68">
        <v>0</v>
      </c>
    </row>
    <row r="16" spans="1:9">
      <c r="A16" s="66" t="s">
        <v>250</v>
      </c>
      <c r="B16" s="66"/>
      <c r="C16" s="66"/>
      <c r="D16" s="67" t="s">
        <v>251</v>
      </c>
      <c r="E16" s="68">
        <v>17577.63</v>
      </c>
      <c r="F16" s="68">
        <v>2850.49</v>
      </c>
      <c r="G16" s="68">
        <v>14727.14</v>
      </c>
      <c r="H16" s="68">
        <v>0</v>
      </c>
    </row>
    <row r="17" spans="1:8">
      <c r="A17" s="66"/>
      <c r="B17" s="66" t="s">
        <v>240</v>
      </c>
      <c r="C17" s="66"/>
      <c r="D17" s="67" t="s">
        <v>252</v>
      </c>
      <c r="E17" s="68">
        <v>6458.08</v>
      </c>
      <c r="F17" s="68">
        <v>1412.53</v>
      </c>
      <c r="G17" s="68">
        <v>5045.55</v>
      </c>
      <c r="H17" s="68">
        <v>0</v>
      </c>
    </row>
    <row r="18" spans="1:8">
      <c r="A18" s="66" t="s">
        <v>239</v>
      </c>
      <c r="B18" s="66" t="s">
        <v>239</v>
      </c>
      <c r="C18" s="66" t="s">
        <v>240</v>
      </c>
      <c r="D18" s="67" t="s">
        <v>253</v>
      </c>
      <c r="E18" s="68">
        <v>1007.33</v>
      </c>
      <c r="F18" s="68">
        <v>1007.33</v>
      </c>
      <c r="G18" s="68">
        <v>0</v>
      </c>
      <c r="H18" s="68">
        <v>0</v>
      </c>
    </row>
    <row r="19" spans="1:8">
      <c r="A19" s="66" t="s">
        <v>239</v>
      </c>
      <c r="B19" s="66" t="s">
        <v>239</v>
      </c>
      <c r="C19" s="66" t="s">
        <v>248</v>
      </c>
      <c r="D19" s="67" t="s">
        <v>254</v>
      </c>
      <c r="E19" s="68">
        <v>1983.73</v>
      </c>
      <c r="F19" s="68">
        <v>1.03</v>
      </c>
      <c r="G19" s="68">
        <v>1982.7</v>
      </c>
      <c r="H19" s="68">
        <v>0</v>
      </c>
    </row>
    <row r="20" spans="1:8">
      <c r="A20" s="66" t="s">
        <v>239</v>
      </c>
      <c r="B20" s="66" t="s">
        <v>239</v>
      </c>
      <c r="C20" s="66" t="s">
        <v>255</v>
      </c>
      <c r="D20" s="67" t="s">
        <v>256</v>
      </c>
      <c r="E20" s="68">
        <v>711.29</v>
      </c>
      <c r="F20" s="68">
        <v>64.19</v>
      </c>
      <c r="G20" s="68">
        <v>647.1</v>
      </c>
      <c r="H20" s="68">
        <v>0</v>
      </c>
    </row>
    <row r="21" spans="1:8">
      <c r="A21" s="66" t="s">
        <v>239</v>
      </c>
      <c r="B21" s="66" t="s">
        <v>239</v>
      </c>
      <c r="C21" s="66" t="s">
        <v>257</v>
      </c>
      <c r="D21" s="67" t="s">
        <v>258</v>
      </c>
      <c r="E21" s="68">
        <v>1242.71</v>
      </c>
      <c r="F21" s="68">
        <v>114.33</v>
      </c>
      <c r="G21" s="68">
        <v>1128.3800000000001</v>
      </c>
      <c r="H21" s="68">
        <v>0</v>
      </c>
    </row>
    <row r="22" spans="1:8">
      <c r="A22" s="66" t="s">
        <v>239</v>
      </c>
      <c r="B22" s="66" t="s">
        <v>239</v>
      </c>
      <c r="C22" s="66" t="s">
        <v>259</v>
      </c>
      <c r="D22" s="67" t="s">
        <v>260</v>
      </c>
      <c r="E22" s="68">
        <v>1513.02</v>
      </c>
      <c r="F22" s="68">
        <v>225.65</v>
      </c>
      <c r="G22" s="68">
        <v>1287.3699999999999</v>
      </c>
      <c r="H22" s="68">
        <v>0</v>
      </c>
    </row>
    <row r="23" spans="1:8">
      <c r="A23" s="66"/>
      <c r="B23" s="66" t="s">
        <v>248</v>
      </c>
      <c r="C23" s="66"/>
      <c r="D23" s="67" t="s">
        <v>261</v>
      </c>
      <c r="E23" s="68">
        <v>7994.81</v>
      </c>
      <c r="F23" s="68">
        <v>1173.3699999999999</v>
      </c>
      <c r="G23" s="68">
        <v>6821.44</v>
      </c>
      <c r="H23" s="68">
        <v>0</v>
      </c>
    </row>
    <row r="24" spans="1:8">
      <c r="A24" s="66" t="s">
        <v>239</v>
      </c>
      <c r="B24" s="66" t="s">
        <v>239</v>
      </c>
      <c r="C24" s="66" t="s">
        <v>257</v>
      </c>
      <c r="D24" s="67" t="s">
        <v>262</v>
      </c>
      <c r="E24" s="68">
        <v>1989.61</v>
      </c>
      <c r="F24" s="68">
        <v>270.61</v>
      </c>
      <c r="G24" s="68">
        <v>1719</v>
      </c>
      <c r="H24" s="68">
        <v>0</v>
      </c>
    </row>
    <row r="25" spans="1:8">
      <c r="A25" s="66" t="s">
        <v>239</v>
      </c>
      <c r="B25" s="66" t="s">
        <v>239</v>
      </c>
      <c r="C25" s="66" t="s">
        <v>259</v>
      </c>
      <c r="D25" s="67" t="s">
        <v>263</v>
      </c>
      <c r="E25" s="68">
        <v>6005.2</v>
      </c>
      <c r="F25" s="68">
        <v>902.76</v>
      </c>
      <c r="G25" s="68">
        <v>5102.4399999999996</v>
      </c>
      <c r="H25" s="68">
        <v>0</v>
      </c>
    </row>
    <row r="26" spans="1:8">
      <c r="A26" s="66"/>
      <c r="B26" s="66" t="s">
        <v>255</v>
      </c>
      <c r="C26" s="66"/>
      <c r="D26" s="67" t="s">
        <v>264</v>
      </c>
      <c r="E26" s="68">
        <v>860.57</v>
      </c>
      <c r="F26" s="68">
        <v>42.68</v>
      </c>
      <c r="G26" s="68">
        <v>817.89</v>
      </c>
      <c r="H26" s="68">
        <v>0</v>
      </c>
    </row>
    <row r="27" spans="1:8">
      <c r="A27" s="66" t="s">
        <v>239</v>
      </c>
      <c r="B27" s="66" t="s">
        <v>239</v>
      </c>
      <c r="C27" s="66" t="s">
        <v>257</v>
      </c>
      <c r="D27" s="67" t="s">
        <v>265</v>
      </c>
      <c r="E27" s="68">
        <v>281.77</v>
      </c>
      <c r="F27" s="68">
        <v>42.68</v>
      </c>
      <c r="G27" s="68">
        <v>239.09</v>
      </c>
      <c r="H27" s="68">
        <v>0</v>
      </c>
    </row>
    <row r="28" spans="1:8">
      <c r="A28" s="66" t="s">
        <v>239</v>
      </c>
      <c r="B28" s="66" t="s">
        <v>239</v>
      </c>
      <c r="C28" s="66" t="s">
        <v>237</v>
      </c>
      <c r="D28" s="67" t="s">
        <v>266</v>
      </c>
      <c r="E28" s="68">
        <v>161.80000000000001</v>
      </c>
      <c r="F28" s="68">
        <v>0</v>
      </c>
      <c r="G28" s="68">
        <v>161.80000000000001</v>
      </c>
      <c r="H28" s="68">
        <v>0</v>
      </c>
    </row>
    <row r="29" spans="1:8">
      <c r="A29" s="66" t="s">
        <v>239</v>
      </c>
      <c r="B29" s="66" t="s">
        <v>239</v>
      </c>
      <c r="C29" s="66" t="s">
        <v>267</v>
      </c>
      <c r="D29" s="67" t="s">
        <v>268</v>
      </c>
      <c r="E29" s="68">
        <v>417</v>
      </c>
      <c r="F29" s="68">
        <v>0</v>
      </c>
      <c r="G29" s="68">
        <v>417</v>
      </c>
      <c r="H29" s="68">
        <v>0</v>
      </c>
    </row>
    <row r="30" spans="1:8">
      <c r="A30" s="66"/>
      <c r="B30" s="66" t="s">
        <v>257</v>
      </c>
      <c r="C30" s="66"/>
      <c r="D30" s="67" t="s">
        <v>269</v>
      </c>
      <c r="E30" s="68">
        <v>1607.98</v>
      </c>
      <c r="F30" s="68">
        <v>175.99</v>
      </c>
      <c r="G30" s="68">
        <v>1431.99</v>
      </c>
      <c r="H30" s="68">
        <v>0</v>
      </c>
    </row>
    <row r="31" spans="1:8">
      <c r="A31" s="66" t="s">
        <v>239</v>
      </c>
      <c r="B31" s="66" t="s">
        <v>239</v>
      </c>
      <c r="C31" s="66" t="s">
        <v>240</v>
      </c>
      <c r="D31" s="67" t="s">
        <v>270</v>
      </c>
      <c r="E31" s="68">
        <v>1114.8499999999999</v>
      </c>
      <c r="F31" s="68">
        <v>115.28</v>
      </c>
      <c r="G31" s="68">
        <v>999.57</v>
      </c>
      <c r="H31" s="68">
        <v>0</v>
      </c>
    </row>
    <row r="32" spans="1:8">
      <c r="A32" s="66" t="s">
        <v>239</v>
      </c>
      <c r="B32" s="66" t="s">
        <v>239</v>
      </c>
      <c r="C32" s="66" t="s">
        <v>255</v>
      </c>
      <c r="D32" s="67" t="s">
        <v>271</v>
      </c>
      <c r="E32" s="68">
        <v>493.13</v>
      </c>
      <c r="F32" s="68">
        <v>60.71</v>
      </c>
      <c r="G32" s="68">
        <v>432.42</v>
      </c>
      <c r="H32" s="68">
        <v>0</v>
      </c>
    </row>
    <row r="33" spans="1:8">
      <c r="A33" s="66"/>
      <c r="B33" s="66" t="s">
        <v>245</v>
      </c>
      <c r="C33" s="66"/>
      <c r="D33" s="67" t="s">
        <v>272</v>
      </c>
      <c r="E33" s="68">
        <v>656.19</v>
      </c>
      <c r="F33" s="68">
        <v>45.92</v>
      </c>
      <c r="G33" s="68">
        <v>610.27</v>
      </c>
      <c r="H33" s="68">
        <v>0</v>
      </c>
    </row>
    <row r="34" spans="1:8">
      <c r="A34" s="66" t="s">
        <v>239</v>
      </c>
      <c r="B34" s="66" t="s">
        <v>239</v>
      </c>
      <c r="C34" s="66" t="s">
        <v>240</v>
      </c>
      <c r="D34" s="67" t="s">
        <v>273</v>
      </c>
      <c r="E34" s="68">
        <v>656.19</v>
      </c>
      <c r="F34" s="68">
        <v>45.92</v>
      </c>
      <c r="G34" s="68">
        <v>610.27</v>
      </c>
      <c r="H34" s="68">
        <v>0</v>
      </c>
    </row>
    <row r="35" spans="1:8">
      <c r="A35" s="66" t="s">
        <v>274</v>
      </c>
      <c r="B35" s="66"/>
      <c r="C35" s="66"/>
      <c r="D35" s="67" t="s">
        <v>275</v>
      </c>
      <c r="E35" s="68">
        <v>251.41</v>
      </c>
      <c r="F35" s="68">
        <v>251.41</v>
      </c>
      <c r="G35" s="68">
        <v>0</v>
      </c>
      <c r="H35" s="68">
        <v>0</v>
      </c>
    </row>
    <row r="36" spans="1:8">
      <c r="A36" s="66"/>
      <c r="B36" s="66" t="s">
        <v>248</v>
      </c>
      <c r="C36" s="66"/>
      <c r="D36" s="67" t="s">
        <v>276</v>
      </c>
      <c r="E36" s="68">
        <v>251.41</v>
      </c>
      <c r="F36" s="68">
        <v>251.41</v>
      </c>
      <c r="G36" s="68">
        <v>0</v>
      </c>
      <c r="H36" s="68">
        <v>0</v>
      </c>
    </row>
    <row r="37" spans="1:8">
      <c r="A37" s="66" t="s">
        <v>239</v>
      </c>
      <c r="B37" s="66" t="s">
        <v>239</v>
      </c>
      <c r="C37" s="66" t="s">
        <v>240</v>
      </c>
      <c r="D37" s="67" t="s">
        <v>277</v>
      </c>
      <c r="E37" s="68">
        <v>251.41</v>
      </c>
      <c r="F37" s="68">
        <v>251.41</v>
      </c>
      <c r="G37" s="68">
        <v>0</v>
      </c>
      <c r="H37" s="68">
        <v>0</v>
      </c>
    </row>
  </sheetData>
  <sheetProtection formatCells="0" formatColumns="0" formatRows="0"/>
  <mergeCells count="8">
    <mergeCell ref="A1:B1"/>
    <mergeCell ref="A2:H2"/>
    <mergeCell ref="A4:C4"/>
    <mergeCell ref="D4:D5"/>
    <mergeCell ref="E4:E5"/>
    <mergeCell ref="F4:F5"/>
    <mergeCell ref="G4:G5"/>
    <mergeCell ref="H4:H5"/>
  </mergeCells>
  <phoneticPr fontId="2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7"/>
  <sheetViews>
    <sheetView showGridLines="0" showZeros="0" topLeftCell="A7" workbookViewId="0"/>
  </sheetViews>
  <sheetFormatPr defaultRowHeight="14.25"/>
  <cols>
    <col min="1" max="1" width="12" style="3" customWidth="1"/>
    <col min="2" max="2" width="24.125" style="3" customWidth="1"/>
    <col min="3" max="3" width="21.375" style="3" customWidth="1"/>
    <col min="4" max="4" width="21.625" style="3" customWidth="1"/>
    <col min="5" max="5" width="22.125" style="3" customWidth="1"/>
    <col min="6" max="16384" width="9" style="3"/>
  </cols>
  <sheetData>
    <row r="1" spans="1:5" ht="14.25" customHeight="1">
      <c r="A1" s="14" t="s">
        <v>11</v>
      </c>
    </row>
    <row r="2" spans="1:5" ht="18" customHeight="1">
      <c r="A2" s="100" t="s">
        <v>12</v>
      </c>
      <c r="B2" s="100"/>
      <c r="C2" s="100"/>
      <c r="D2" s="100"/>
      <c r="E2" s="100"/>
    </row>
    <row r="3" spans="1:5" ht="18" customHeight="1">
      <c r="A3" s="9"/>
      <c r="B3" s="9"/>
      <c r="C3" s="9"/>
      <c r="D3" s="9"/>
      <c r="E3" s="13" t="s">
        <v>101</v>
      </c>
    </row>
    <row r="4" spans="1:5" ht="25.5" customHeight="1">
      <c r="A4" s="102" t="s">
        <v>102</v>
      </c>
      <c r="B4" s="102"/>
      <c r="C4" s="102" t="s">
        <v>103</v>
      </c>
      <c r="D4" s="102"/>
      <c r="E4" s="102"/>
    </row>
    <row r="5" spans="1:5" ht="24.75" customHeight="1">
      <c r="A5" s="11" t="s">
        <v>104</v>
      </c>
      <c r="B5" s="11" t="s">
        <v>97</v>
      </c>
      <c r="C5" s="11" t="s">
        <v>105</v>
      </c>
      <c r="D5" s="11" t="s">
        <v>106</v>
      </c>
      <c r="E5" s="11" t="s">
        <v>107</v>
      </c>
    </row>
    <row r="6" spans="1:5" s="70" customFormat="1">
      <c r="A6" s="71"/>
      <c r="B6" s="71" t="s">
        <v>3</v>
      </c>
      <c r="C6" s="68">
        <v>3681.77</v>
      </c>
      <c r="D6" s="68">
        <v>2834.88</v>
      </c>
      <c r="E6" s="68">
        <v>846.89</v>
      </c>
    </row>
    <row r="7" spans="1:5">
      <c r="A7" s="71">
        <v>301</v>
      </c>
      <c r="B7" s="71" t="s">
        <v>112</v>
      </c>
      <c r="C7" s="68">
        <v>2426.8000000000002</v>
      </c>
      <c r="D7" s="68">
        <v>2426.8000000000002</v>
      </c>
      <c r="E7" s="68">
        <v>0</v>
      </c>
    </row>
    <row r="8" spans="1:5">
      <c r="A8" s="71">
        <v>30101</v>
      </c>
      <c r="B8" s="71" t="s">
        <v>278</v>
      </c>
      <c r="C8" s="68">
        <v>1381.01</v>
      </c>
      <c r="D8" s="68">
        <v>1381.01</v>
      </c>
      <c r="E8" s="68">
        <v>0</v>
      </c>
    </row>
    <row r="9" spans="1:5">
      <c r="A9" s="71">
        <v>30102</v>
      </c>
      <c r="B9" s="71" t="s">
        <v>279</v>
      </c>
      <c r="C9" s="68">
        <v>454.51</v>
      </c>
      <c r="D9" s="68">
        <v>454.51</v>
      </c>
      <c r="E9" s="68">
        <v>0</v>
      </c>
    </row>
    <row r="10" spans="1:5">
      <c r="A10" s="71">
        <v>30103</v>
      </c>
      <c r="B10" s="71" t="s">
        <v>280</v>
      </c>
      <c r="C10" s="68">
        <v>35.4</v>
      </c>
      <c r="D10" s="68">
        <v>35.4</v>
      </c>
      <c r="E10" s="68">
        <v>0</v>
      </c>
    </row>
    <row r="11" spans="1:5">
      <c r="A11" s="71">
        <v>30104</v>
      </c>
      <c r="B11" s="71" t="s">
        <v>281</v>
      </c>
      <c r="C11" s="68">
        <v>173.71</v>
      </c>
      <c r="D11" s="68">
        <v>173.71</v>
      </c>
      <c r="E11" s="68">
        <v>0</v>
      </c>
    </row>
    <row r="12" spans="1:5">
      <c r="A12" s="71">
        <v>30108</v>
      </c>
      <c r="B12" s="71" t="s">
        <v>282</v>
      </c>
      <c r="C12" s="68">
        <v>374.17</v>
      </c>
      <c r="D12" s="68">
        <v>374.17</v>
      </c>
      <c r="E12" s="68">
        <v>0</v>
      </c>
    </row>
    <row r="13" spans="1:5">
      <c r="A13" s="71">
        <v>30199</v>
      </c>
      <c r="B13" s="71" t="s">
        <v>283</v>
      </c>
      <c r="C13" s="68">
        <v>8</v>
      </c>
      <c r="D13" s="68">
        <v>8</v>
      </c>
      <c r="E13" s="68">
        <v>0</v>
      </c>
    </row>
    <row r="14" spans="1:5">
      <c r="A14" s="71">
        <v>302</v>
      </c>
      <c r="B14" s="71" t="s">
        <v>113</v>
      </c>
      <c r="C14" s="68">
        <v>846.89</v>
      </c>
      <c r="D14" s="68">
        <v>0</v>
      </c>
      <c r="E14" s="68">
        <v>846.89</v>
      </c>
    </row>
    <row r="15" spans="1:5">
      <c r="A15" s="71">
        <v>30201</v>
      </c>
      <c r="B15" s="71" t="s">
        <v>284</v>
      </c>
      <c r="C15" s="68">
        <v>59.62</v>
      </c>
      <c r="D15" s="68">
        <v>0</v>
      </c>
      <c r="E15" s="68">
        <v>59.62</v>
      </c>
    </row>
    <row r="16" spans="1:5">
      <c r="A16" s="71">
        <v>30202</v>
      </c>
      <c r="B16" s="71" t="s">
        <v>285</v>
      </c>
      <c r="C16" s="68">
        <v>15.17</v>
      </c>
      <c r="D16" s="68">
        <v>0</v>
      </c>
      <c r="E16" s="68">
        <v>15.17</v>
      </c>
    </row>
    <row r="17" spans="1:5">
      <c r="A17" s="71">
        <v>30205</v>
      </c>
      <c r="B17" s="71" t="s">
        <v>286</v>
      </c>
      <c r="C17" s="68">
        <v>9.41</v>
      </c>
      <c r="D17" s="68">
        <v>0</v>
      </c>
      <c r="E17" s="68">
        <v>9.41</v>
      </c>
    </row>
    <row r="18" spans="1:5">
      <c r="A18" s="71">
        <v>30206</v>
      </c>
      <c r="B18" s="71" t="s">
        <v>287</v>
      </c>
      <c r="C18" s="68">
        <v>34.590000000000003</v>
      </c>
      <c r="D18" s="68">
        <v>0</v>
      </c>
      <c r="E18" s="68">
        <v>34.590000000000003</v>
      </c>
    </row>
    <row r="19" spans="1:5">
      <c r="A19" s="71">
        <v>30207</v>
      </c>
      <c r="B19" s="71" t="s">
        <v>288</v>
      </c>
      <c r="C19" s="68">
        <v>33.15</v>
      </c>
      <c r="D19" s="68">
        <v>0</v>
      </c>
      <c r="E19" s="68">
        <v>33.15</v>
      </c>
    </row>
    <row r="20" spans="1:5">
      <c r="A20" s="71">
        <v>30209</v>
      </c>
      <c r="B20" s="71" t="s">
        <v>289</v>
      </c>
      <c r="C20" s="68">
        <v>18.12</v>
      </c>
      <c r="D20" s="68">
        <v>0</v>
      </c>
      <c r="E20" s="68">
        <v>18.12</v>
      </c>
    </row>
    <row r="21" spans="1:5">
      <c r="A21" s="71">
        <v>30211</v>
      </c>
      <c r="B21" s="71" t="s">
        <v>290</v>
      </c>
      <c r="C21" s="68">
        <v>160.26</v>
      </c>
      <c r="D21" s="68">
        <v>0</v>
      </c>
      <c r="E21" s="68">
        <v>160.26</v>
      </c>
    </row>
    <row r="22" spans="1:5">
      <c r="A22" s="71">
        <v>30213</v>
      </c>
      <c r="B22" s="71" t="s">
        <v>291</v>
      </c>
      <c r="C22" s="68">
        <v>13.1</v>
      </c>
      <c r="D22" s="68">
        <v>0</v>
      </c>
      <c r="E22" s="68">
        <v>13.1</v>
      </c>
    </row>
    <row r="23" spans="1:5">
      <c r="A23" s="71">
        <v>30215</v>
      </c>
      <c r="B23" s="71" t="s">
        <v>292</v>
      </c>
      <c r="C23" s="68">
        <v>37.26</v>
      </c>
      <c r="D23" s="68">
        <v>0</v>
      </c>
      <c r="E23" s="68">
        <v>37.26</v>
      </c>
    </row>
    <row r="24" spans="1:5">
      <c r="A24" s="71">
        <v>30216</v>
      </c>
      <c r="B24" s="71" t="s">
        <v>293</v>
      </c>
      <c r="C24" s="68">
        <v>9.52</v>
      </c>
      <c r="D24" s="68">
        <v>0</v>
      </c>
      <c r="E24" s="68">
        <v>9.52</v>
      </c>
    </row>
    <row r="25" spans="1:5">
      <c r="A25" s="71">
        <v>30217</v>
      </c>
      <c r="B25" s="71" t="s">
        <v>294</v>
      </c>
      <c r="C25" s="68">
        <v>8.24</v>
      </c>
      <c r="D25" s="68">
        <v>0</v>
      </c>
      <c r="E25" s="68">
        <v>8.24</v>
      </c>
    </row>
    <row r="26" spans="1:5">
      <c r="A26" s="71">
        <v>30226</v>
      </c>
      <c r="B26" s="71" t="s">
        <v>295</v>
      </c>
      <c r="C26" s="68">
        <v>9.9</v>
      </c>
      <c r="D26" s="68">
        <v>0</v>
      </c>
      <c r="E26" s="68">
        <v>9.9</v>
      </c>
    </row>
    <row r="27" spans="1:5">
      <c r="A27" s="71">
        <v>30228</v>
      </c>
      <c r="B27" s="71" t="s">
        <v>296</v>
      </c>
      <c r="C27" s="68">
        <v>37.42</v>
      </c>
      <c r="D27" s="68">
        <v>0</v>
      </c>
      <c r="E27" s="68">
        <v>37.42</v>
      </c>
    </row>
    <row r="28" spans="1:5">
      <c r="A28" s="71">
        <v>30229</v>
      </c>
      <c r="B28" s="71" t="s">
        <v>297</v>
      </c>
      <c r="C28" s="68">
        <v>29.37</v>
      </c>
      <c r="D28" s="68">
        <v>0</v>
      </c>
      <c r="E28" s="68">
        <v>29.37</v>
      </c>
    </row>
    <row r="29" spans="1:5">
      <c r="A29" s="71">
        <v>30231</v>
      </c>
      <c r="B29" s="71" t="s">
        <v>298</v>
      </c>
      <c r="C29" s="68">
        <v>159.74</v>
      </c>
      <c r="D29" s="68">
        <v>0</v>
      </c>
      <c r="E29" s="68">
        <v>159.74</v>
      </c>
    </row>
    <row r="30" spans="1:5">
      <c r="A30" s="71">
        <v>30239</v>
      </c>
      <c r="B30" s="71" t="s">
        <v>299</v>
      </c>
      <c r="C30" s="68">
        <v>121.8</v>
      </c>
      <c r="D30" s="68">
        <v>0</v>
      </c>
      <c r="E30" s="68">
        <v>121.8</v>
      </c>
    </row>
    <row r="31" spans="1:5">
      <c r="A31" s="71">
        <v>30299</v>
      </c>
      <c r="B31" s="71" t="s">
        <v>300</v>
      </c>
      <c r="C31" s="68">
        <v>90.22</v>
      </c>
      <c r="D31" s="68">
        <v>0</v>
      </c>
      <c r="E31" s="68">
        <v>90.22</v>
      </c>
    </row>
    <row r="32" spans="1:5">
      <c r="A32" s="71">
        <v>303</v>
      </c>
      <c r="B32" s="71" t="s">
        <v>114</v>
      </c>
      <c r="C32" s="68">
        <v>408.08</v>
      </c>
      <c r="D32" s="68">
        <v>408.08</v>
      </c>
      <c r="E32" s="68">
        <v>0</v>
      </c>
    </row>
    <row r="33" spans="1:5">
      <c r="A33" s="71">
        <v>30301</v>
      </c>
      <c r="B33" s="71" t="s">
        <v>301</v>
      </c>
      <c r="C33" s="68">
        <v>33.909999999999997</v>
      </c>
      <c r="D33" s="68">
        <v>33.909999999999997</v>
      </c>
      <c r="E33" s="68">
        <v>0</v>
      </c>
    </row>
    <row r="34" spans="1:5">
      <c r="A34" s="71">
        <v>30302</v>
      </c>
      <c r="B34" s="71" t="s">
        <v>302</v>
      </c>
      <c r="C34" s="68">
        <v>11.28</v>
      </c>
      <c r="D34" s="68">
        <v>11.28</v>
      </c>
      <c r="E34" s="68">
        <v>0</v>
      </c>
    </row>
    <row r="35" spans="1:5">
      <c r="A35" s="71">
        <v>30307</v>
      </c>
      <c r="B35" s="71" t="s">
        <v>303</v>
      </c>
      <c r="C35" s="68">
        <v>17.93</v>
      </c>
      <c r="D35" s="68">
        <v>17.93</v>
      </c>
      <c r="E35" s="68">
        <v>0</v>
      </c>
    </row>
    <row r="36" spans="1:5">
      <c r="A36" s="71">
        <v>30311</v>
      </c>
      <c r="B36" s="71" t="s">
        <v>304</v>
      </c>
      <c r="C36" s="68">
        <v>251.41</v>
      </c>
      <c r="D36" s="68">
        <v>251.41</v>
      </c>
      <c r="E36" s="68">
        <v>0</v>
      </c>
    </row>
    <row r="37" spans="1:5">
      <c r="A37" s="71">
        <v>30399</v>
      </c>
      <c r="B37" s="71" t="s">
        <v>305</v>
      </c>
      <c r="C37" s="68">
        <v>93.55</v>
      </c>
      <c r="D37" s="68">
        <v>93.55</v>
      </c>
      <c r="E37" s="68">
        <v>0</v>
      </c>
    </row>
  </sheetData>
  <sheetProtection formatCells="0" formatColumns="0" formatRows="0"/>
  <mergeCells count="3">
    <mergeCell ref="A2:E2"/>
    <mergeCell ref="A4:B4"/>
    <mergeCell ref="C4:E4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0"/>
  <sheetViews>
    <sheetView showGridLines="0" showZeros="0" zoomScaleNormal="100" zoomScaleSheetLayoutView="100" workbookViewId="0"/>
  </sheetViews>
  <sheetFormatPr defaultRowHeight="14.25"/>
  <cols>
    <col min="1" max="1" width="32.625" style="3" customWidth="1"/>
    <col min="2" max="2" width="28.375" style="3" customWidth="1"/>
    <col min="3" max="3" width="27.75" style="3" customWidth="1"/>
    <col min="4" max="16384" width="9" style="3"/>
  </cols>
  <sheetData>
    <row r="1" spans="1:3" ht="14.25" customHeight="1">
      <c r="A1" s="14" t="s">
        <v>13</v>
      </c>
    </row>
    <row r="2" spans="1:3" ht="26.25" customHeight="1">
      <c r="A2" s="100" t="s">
        <v>14</v>
      </c>
      <c r="B2" s="100"/>
      <c r="C2" s="100"/>
    </row>
    <row r="3" spans="1:3" ht="24" customHeight="1">
      <c r="A3" s="9"/>
      <c r="B3" s="9" t="s">
        <v>15</v>
      </c>
      <c r="C3" s="13" t="s">
        <v>16</v>
      </c>
    </row>
    <row r="4" spans="1:3" ht="27.75" customHeight="1">
      <c r="A4" s="11" t="s">
        <v>17</v>
      </c>
      <c r="B4" s="11" t="s">
        <v>108</v>
      </c>
      <c r="C4" s="11" t="s">
        <v>109</v>
      </c>
    </row>
    <row r="5" spans="1:3" s="70" customFormat="1" ht="24.95" customHeight="1">
      <c r="A5" s="62" t="s">
        <v>3</v>
      </c>
      <c r="B5" s="68">
        <v>585.78</v>
      </c>
      <c r="C5" s="68">
        <v>429.78</v>
      </c>
    </row>
    <row r="6" spans="1:3" s="70" customFormat="1" ht="24.95" customHeight="1">
      <c r="A6" s="62" t="s">
        <v>18</v>
      </c>
      <c r="B6" s="68">
        <v>22.61</v>
      </c>
      <c r="C6" s="68">
        <v>22.61</v>
      </c>
    </row>
    <row r="7" spans="1:3" s="70" customFormat="1" ht="24.95" customHeight="1">
      <c r="A7" s="62" t="s">
        <v>19</v>
      </c>
      <c r="B7" s="68">
        <v>163.27000000000001</v>
      </c>
      <c r="C7" s="68">
        <v>97.27</v>
      </c>
    </row>
    <row r="8" spans="1:3" s="70" customFormat="1" ht="24.95" customHeight="1">
      <c r="A8" s="62" t="s">
        <v>110</v>
      </c>
      <c r="B8" s="68">
        <v>399.9</v>
      </c>
      <c r="C8" s="68">
        <v>309.89999999999998</v>
      </c>
    </row>
    <row r="9" spans="1:3" s="70" customFormat="1" ht="24.95" customHeight="1">
      <c r="A9" s="62" t="s">
        <v>20</v>
      </c>
      <c r="B9" s="68">
        <v>399.9</v>
      </c>
      <c r="C9" s="68">
        <v>309.89999999999998</v>
      </c>
    </row>
    <row r="10" spans="1:3" s="70" customFormat="1" ht="24.95" customHeight="1">
      <c r="A10" s="62" t="s">
        <v>21</v>
      </c>
      <c r="B10" s="68">
        <v>0</v>
      </c>
      <c r="C10" s="68">
        <v>0</v>
      </c>
    </row>
  </sheetData>
  <sheetProtection formatCells="0" formatColumns="0" formatRows="0"/>
  <mergeCells count="1">
    <mergeCell ref="A2:C2"/>
  </mergeCells>
  <phoneticPr fontId="2" type="noConversion"/>
  <printOptions horizontalCentered="1"/>
  <pageMargins left="0.74803149606299213" right="0.74803149606299213" top="0.98425196850393704" bottom="0.98425196850393704" header="0.51181102362204722" footer="0.51181102362204722"/>
  <pageSetup paperSize="9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255"/>
  <sheetViews>
    <sheetView showGridLines="0" showZeros="0" workbookViewId="0">
      <selection activeCell="E13" sqref="E13"/>
    </sheetView>
  </sheetViews>
  <sheetFormatPr defaultColWidth="6.875" defaultRowHeight="13.5"/>
  <cols>
    <col min="1" max="1" width="4.25" style="15" customWidth="1"/>
    <col min="2" max="2" width="3.75" style="15" customWidth="1"/>
    <col min="3" max="3" width="4" style="15" customWidth="1"/>
    <col min="4" max="4" width="10.875" style="15" customWidth="1"/>
    <col min="5" max="5" width="28.25" style="15" customWidth="1"/>
    <col min="6" max="6" width="15.125" style="15" customWidth="1"/>
    <col min="7" max="7" width="14.25" style="15" customWidth="1"/>
    <col min="8" max="10" width="10.25" style="15" customWidth="1"/>
    <col min="11" max="11" width="14.125" style="15" customWidth="1"/>
    <col min="12" max="21" width="10.25" style="15" customWidth="1"/>
    <col min="22" max="22" width="13.25" style="15" customWidth="1"/>
    <col min="23" max="24" width="10.25" style="15" customWidth="1"/>
    <col min="25" max="25" width="6" style="15" customWidth="1"/>
    <col min="26" max="16384" width="6.875" style="15"/>
  </cols>
  <sheetData>
    <row r="1" spans="1:24" ht="10.5" customHeight="1">
      <c r="A1" s="73" t="s">
        <v>357</v>
      </c>
      <c r="B1" s="72"/>
      <c r="C1" s="74"/>
      <c r="D1" s="74"/>
      <c r="E1" s="74"/>
      <c r="F1" s="74"/>
      <c r="G1" s="74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3" t="s">
        <v>306</v>
      </c>
    </row>
    <row r="2" spans="1:24" ht="21.75" customHeight="1">
      <c r="A2" s="103" t="s">
        <v>307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</row>
    <row r="3" spans="1:24" ht="13.5" customHeight="1">
      <c r="A3" s="76"/>
      <c r="B3" s="72"/>
      <c r="C3" s="74"/>
      <c r="D3" s="74"/>
      <c r="E3" s="74"/>
      <c r="F3" s="74"/>
      <c r="G3" s="74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8" t="s">
        <v>10</v>
      </c>
    </row>
    <row r="4" spans="1:24" ht="15.75" customHeight="1">
      <c r="A4" s="104" t="s">
        <v>2</v>
      </c>
      <c r="B4" s="104"/>
      <c r="C4" s="105"/>
      <c r="D4" s="105" t="s">
        <v>36</v>
      </c>
      <c r="E4" s="105" t="s">
        <v>308</v>
      </c>
      <c r="F4" s="105" t="s">
        <v>37</v>
      </c>
      <c r="G4" s="104" t="s">
        <v>4</v>
      </c>
      <c r="H4" s="104"/>
      <c r="I4" s="104"/>
      <c r="J4" s="105"/>
      <c r="K4" s="104" t="s">
        <v>5</v>
      </c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 t="s">
        <v>111</v>
      </c>
      <c r="W4" s="104"/>
      <c r="X4" s="104"/>
    </row>
    <row r="5" spans="1:24" ht="30.75" customHeight="1">
      <c r="A5" s="79" t="s">
        <v>6</v>
      </c>
      <c r="B5" s="79" t="s">
        <v>7</v>
      </c>
      <c r="C5" s="80" t="s">
        <v>8</v>
      </c>
      <c r="D5" s="105"/>
      <c r="E5" s="105"/>
      <c r="F5" s="104"/>
      <c r="G5" s="81" t="s">
        <v>3</v>
      </c>
      <c r="H5" s="79" t="s">
        <v>112</v>
      </c>
      <c r="I5" s="79" t="s">
        <v>113</v>
      </c>
      <c r="J5" s="79" t="s">
        <v>114</v>
      </c>
      <c r="K5" s="79" t="s">
        <v>3</v>
      </c>
      <c r="L5" s="79" t="s">
        <v>112</v>
      </c>
      <c r="M5" s="79" t="s">
        <v>113</v>
      </c>
      <c r="N5" s="79" t="s">
        <v>114</v>
      </c>
      <c r="O5" s="79" t="s">
        <v>115</v>
      </c>
      <c r="P5" s="79" t="s">
        <v>116</v>
      </c>
      <c r="Q5" s="79" t="s">
        <v>117</v>
      </c>
      <c r="R5" s="79" t="s">
        <v>309</v>
      </c>
      <c r="S5" s="79" t="s">
        <v>118</v>
      </c>
      <c r="T5" s="79" t="s">
        <v>119</v>
      </c>
      <c r="U5" s="79" t="s">
        <v>120</v>
      </c>
      <c r="V5" s="79" t="s">
        <v>3</v>
      </c>
      <c r="W5" s="79" t="s">
        <v>121</v>
      </c>
      <c r="X5" s="79" t="s">
        <v>122</v>
      </c>
    </row>
    <row r="6" spans="1:24" ht="12.75" customHeight="1">
      <c r="A6" s="82" t="s">
        <v>9</v>
      </c>
      <c r="B6" s="82" t="s">
        <v>9</v>
      </c>
      <c r="C6" s="82" t="s">
        <v>9</v>
      </c>
      <c r="D6" s="83" t="s">
        <v>9</v>
      </c>
      <c r="E6" s="83" t="s">
        <v>9</v>
      </c>
      <c r="F6" s="83">
        <v>1</v>
      </c>
      <c r="G6" s="84">
        <v>2</v>
      </c>
      <c r="H6" s="84">
        <v>3</v>
      </c>
      <c r="I6" s="84">
        <v>4</v>
      </c>
      <c r="J6" s="84">
        <v>5</v>
      </c>
      <c r="K6" s="84">
        <v>6</v>
      </c>
      <c r="L6" s="84">
        <v>7</v>
      </c>
      <c r="M6" s="84">
        <v>8</v>
      </c>
      <c r="N6" s="84">
        <v>9</v>
      </c>
      <c r="O6" s="84">
        <v>10</v>
      </c>
      <c r="P6" s="84">
        <v>11</v>
      </c>
      <c r="Q6" s="84">
        <v>12</v>
      </c>
      <c r="R6" s="84">
        <v>13</v>
      </c>
      <c r="S6" s="84">
        <v>14</v>
      </c>
      <c r="T6" s="84">
        <v>15</v>
      </c>
      <c r="U6" s="84">
        <v>16</v>
      </c>
      <c r="V6" s="84">
        <v>17</v>
      </c>
      <c r="W6" s="84">
        <v>18</v>
      </c>
      <c r="X6" s="84">
        <v>19</v>
      </c>
    </row>
    <row r="7" spans="1:24" s="22" customFormat="1" ht="20.100000000000001" customHeight="1">
      <c r="A7" s="85"/>
      <c r="B7" s="85"/>
      <c r="C7" s="85"/>
      <c r="D7" s="86"/>
      <c r="E7" s="87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</row>
    <row r="8" spans="1:24" ht="20.100000000000001" customHeight="1">
      <c r="A8" s="72"/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</row>
    <row r="9" spans="1:24" ht="20.100000000000001" customHeight="1">
      <c r="A9" s="72"/>
      <c r="B9" s="72"/>
      <c r="C9" s="72"/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  <c r="W9" s="72"/>
      <c r="X9" s="72"/>
    </row>
    <row r="10" spans="1:24" ht="20.100000000000001" customHeight="1">
      <c r="A10" s="72"/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</row>
    <row r="11" spans="1:24" ht="20.100000000000001" customHeight="1">
      <c r="A11" s="72"/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</row>
    <row r="12" spans="1:24" ht="20.100000000000001" customHeight="1">
      <c r="A12" s="72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</row>
    <row r="13" spans="1:24" ht="20.100000000000001" customHeight="1">
      <c r="A13" s="72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</row>
    <row r="14" spans="1:24" ht="20.100000000000001" customHeight="1">
      <c r="A14" s="72"/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2"/>
      <c r="N14" s="72"/>
      <c r="O14" s="72"/>
      <c r="P14" s="72"/>
      <c r="Q14" s="72"/>
      <c r="R14" s="72"/>
      <c r="S14" s="72"/>
      <c r="T14" s="72"/>
      <c r="U14" s="72"/>
      <c r="V14" s="72"/>
      <c r="W14" s="72"/>
      <c r="X14" s="72"/>
    </row>
    <row r="15" spans="1:24" ht="20.100000000000001" customHeight="1">
      <c r="A15" s="72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  <c r="R15" s="72"/>
      <c r="S15" s="72"/>
      <c r="T15" s="72"/>
      <c r="U15" s="72"/>
      <c r="V15" s="72"/>
      <c r="W15" s="72"/>
      <c r="X15" s="72"/>
    </row>
    <row r="16" spans="1:24" ht="20.100000000000001" customHeight="1">
      <c r="A16" s="72"/>
      <c r="B16" s="72"/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2"/>
      <c r="X16" s="72"/>
    </row>
    <row r="17" spans="1:24" ht="20.100000000000001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20.100000000000001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20.100000000000001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20.100000000000001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20.100000000000001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20.100000000000001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20.100000000000001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20.100000000000001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20.100000000000001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20.100000000000001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20.100000000000001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20.100000000000001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20.100000000000001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20.100000000000001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20.100000000000001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20.100000000000001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20.100000000000001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20.100000000000001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20.100000000000001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20.100000000000001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20.100000000000001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20.100000000000001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20.100000000000001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20.100000000000001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20.100000000000001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20.100000000000001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20.100000000000001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20.100000000000001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20.100000000000001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20.100000000000001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20.100000000000001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20.100000000000001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20.100000000000001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20.100000000000001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20.100000000000001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20.100000000000001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20.100000000000001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20.100000000000001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20.100000000000001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20.100000000000001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20.100000000000001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20.100000000000001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20.100000000000001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20.100000000000001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20.100000000000001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20.100000000000001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20.100000000000001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20.100000000000001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20.100000000000001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20.100000000000001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20.100000000000001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20.100000000000001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20.100000000000001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20.100000000000001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20.100000000000001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20.100000000000001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20.100000000000001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20.100000000000001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20.100000000000001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20.100000000000001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20.100000000000001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20.100000000000001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20.100000000000001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20.100000000000001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20.100000000000001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20.100000000000001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20.100000000000001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20.100000000000001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20.100000000000001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20.100000000000001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20.100000000000001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20.100000000000001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20.100000000000001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20.100000000000001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20.100000000000001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20.100000000000001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20.100000000000001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20.100000000000001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20.100000000000001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20.100000000000001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20.100000000000001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20.100000000000001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20.100000000000001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20.100000000000001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20.100000000000001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20.100000000000001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20.100000000000001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20.100000000000001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20.100000000000001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20.100000000000001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20.100000000000001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20.100000000000001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20.100000000000001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20.100000000000001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20.100000000000001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20.100000000000001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20.100000000000001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20.100000000000001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20.100000000000001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20.100000000000001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20.100000000000001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20.100000000000001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20.100000000000001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20.100000000000001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20.100000000000001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20.100000000000001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20.100000000000001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20.100000000000001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20.100000000000001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20.100000000000001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20.100000000000001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20.100000000000001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20.100000000000001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20.100000000000001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20.100000000000001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20.100000000000001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20.100000000000001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20.100000000000001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20.100000000000001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20.100000000000001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20.100000000000001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20.100000000000001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20.100000000000001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20.100000000000001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20.100000000000001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20.100000000000001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20.100000000000001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20.100000000000001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20.100000000000001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20.100000000000001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20.100000000000001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20.100000000000001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20.100000000000001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20.100000000000001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20.100000000000001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20.100000000000001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20.100000000000001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20.100000000000001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20.100000000000001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20.100000000000001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20.100000000000001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20.100000000000001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20.100000000000001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20.100000000000001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20.100000000000001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20.100000000000001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20.100000000000001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20.100000000000001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20.100000000000001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20.100000000000001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20.100000000000001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20.100000000000001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20.100000000000001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20.100000000000001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20.100000000000001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20.100000000000001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20.100000000000001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20.100000000000001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20.100000000000001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20.100000000000001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20.100000000000001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20.100000000000001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20.100000000000001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20.100000000000001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20.100000000000001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20.100000000000001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20.100000000000001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20.100000000000001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20.100000000000001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20.100000000000001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20.100000000000001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20.100000000000001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20.100000000000001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20.100000000000001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20.100000000000001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20.100000000000001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20.100000000000001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20.100000000000001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20.100000000000001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20.100000000000001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20.100000000000001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20.100000000000001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20.100000000000001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20.100000000000001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20.100000000000001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20.100000000000001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20.100000000000001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20.100000000000001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20.100000000000001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20.100000000000001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20.100000000000001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20.100000000000001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20.100000000000001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20.100000000000001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20.100000000000001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20.100000000000001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20.100000000000001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20.100000000000001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20.100000000000001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20.100000000000001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20.100000000000001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20.100000000000001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20.100000000000001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20.100000000000001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20.100000000000001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20.100000000000001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20.100000000000001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20.100000000000001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20.100000000000001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20.100000000000001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20.100000000000001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20.100000000000001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20.100000000000001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20.100000000000001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20.100000000000001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20.100000000000001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20.100000000000001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20.100000000000001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20.100000000000001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20.100000000000001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20.100000000000001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20.100000000000001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20.100000000000001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20.100000000000001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20.100000000000001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20.100000000000001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20.100000000000001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20.100000000000001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20.100000000000001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20.100000000000001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20.100000000000001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20.100000000000001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20.100000000000001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20.100000000000001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20.100000000000001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20.100000000000001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20.100000000000001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20.100000000000001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20.100000000000001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20.100000000000001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20.100000000000001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20.100000000000001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20.100000000000001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20.100000000000001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20.100000000000001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20.100000000000001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20.100000000000001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20.100000000000001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20.100000000000001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20.100000000000001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20.100000000000001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20.100000000000001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20.100000000000001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20.100000000000001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20.100000000000001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20.100000000000001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20.100000000000001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20.100000000000001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20.100000000000001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20.100000000000001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20.100000000000001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20.100000000000001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20.100000000000001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20.100000000000001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20.100000000000001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20.100000000000001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20.100000000000001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20.100000000000001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20.100000000000001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20.100000000000001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20.100000000000001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20.100000000000001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20.100000000000001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20.100000000000001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20.100000000000001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20.100000000000001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20.100000000000001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20.100000000000001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20.100000000000001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20.100000000000001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20.100000000000001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20.100000000000001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20.100000000000001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20.100000000000001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20.100000000000001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20.100000000000001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20.100000000000001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20.100000000000001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20.100000000000001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20.100000000000001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20.100000000000001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20.100000000000001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20.100000000000001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20.100000000000001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20.100000000000001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20.100000000000001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20.100000000000001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20.100000000000001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20.100000000000001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20.100000000000001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20.100000000000001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20.100000000000001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20.100000000000001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20.100000000000001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20.100000000000001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20.100000000000001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20.100000000000001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20.100000000000001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20.100000000000001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20.100000000000001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20.100000000000001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20.100000000000001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20.100000000000001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20.100000000000001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20.100000000000001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20.100000000000001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20.100000000000001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20.100000000000001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20.100000000000001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20.100000000000001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20.100000000000001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20.100000000000001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20.100000000000001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20.100000000000001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20.100000000000001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20.100000000000001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20.100000000000001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20.100000000000001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20.100000000000001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20.100000000000001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20.100000000000001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20.100000000000001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20.100000000000001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20.100000000000001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20.100000000000001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20.100000000000001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20.100000000000001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20.100000000000001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20.100000000000001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20.100000000000001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20.100000000000001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20.100000000000001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20.100000000000001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20.100000000000001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20.100000000000001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20.100000000000001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20.100000000000001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20.100000000000001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20.100000000000001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20.100000000000001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20.100000000000001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20.100000000000001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20.100000000000001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20.100000000000001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20.100000000000001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20.100000000000001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20.100000000000001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20.100000000000001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20.100000000000001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20.100000000000001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20.100000000000001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20.100000000000001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20.100000000000001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20.100000000000001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20.100000000000001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20.100000000000001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20.100000000000001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20.100000000000001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20.100000000000001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20.100000000000001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20.100000000000001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20.100000000000001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20.100000000000001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20.100000000000001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20.100000000000001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20.100000000000001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20.100000000000001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20.100000000000001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20.100000000000001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20.100000000000001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20.100000000000001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20.100000000000001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20.100000000000001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20.100000000000001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20.100000000000001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20.100000000000001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20.100000000000001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20.100000000000001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20.100000000000001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20.100000000000001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20.100000000000001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20.100000000000001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20.100000000000001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20.100000000000001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20.100000000000001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20.100000000000001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20.100000000000001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20.100000000000001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20.100000000000001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20.100000000000001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20.100000000000001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20.100000000000001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20.100000000000001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20.100000000000001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20.100000000000001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20.100000000000001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20.100000000000001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20.100000000000001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20.100000000000001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20.100000000000001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20.100000000000001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20.100000000000001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20.100000000000001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20.100000000000001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20.100000000000001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20.100000000000001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20.100000000000001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20.100000000000001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20.100000000000001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20.100000000000001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20.100000000000001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20.100000000000001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20.100000000000001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20.100000000000001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20.100000000000001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20.100000000000001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20.100000000000001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20.100000000000001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20.100000000000001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20.100000000000001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20.100000000000001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20.100000000000001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20.100000000000001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20.100000000000001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20.100000000000001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20.100000000000001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20.100000000000001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20.100000000000001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20.100000000000001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20.100000000000001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20.100000000000001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20.100000000000001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20.100000000000001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20.100000000000001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20.100000000000001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20.100000000000001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20.100000000000001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20.100000000000001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20.100000000000001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20.100000000000001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20.100000000000001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20.100000000000001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20.100000000000001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20.100000000000001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20.100000000000001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20.100000000000001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20.100000000000001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20.100000000000001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20.100000000000001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20.100000000000001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20.100000000000001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20.100000000000001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20.100000000000001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20.100000000000001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20.100000000000001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20.100000000000001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20.100000000000001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20.100000000000001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20.100000000000001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20.100000000000001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20.100000000000001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20.100000000000001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20.100000000000001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20.100000000000001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20.100000000000001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20.100000000000001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20.100000000000001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20.100000000000001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20.100000000000001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20.100000000000001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20.100000000000001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20.100000000000001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20.100000000000001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20.100000000000001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20.100000000000001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20.100000000000001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20.100000000000001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20.100000000000001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20.100000000000001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20.100000000000001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20.100000000000001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20.100000000000001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20.100000000000001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20.100000000000001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20.100000000000001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20.100000000000001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20.100000000000001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20.100000000000001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20.100000000000001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20.100000000000001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20.100000000000001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20.100000000000001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20.100000000000001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20.100000000000001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20.100000000000001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20.100000000000001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20.100000000000001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20.100000000000001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20.100000000000001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20.100000000000001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20.100000000000001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20.100000000000001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20.100000000000001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20.100000000000001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20.100000000000001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20.100000000000001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20.100000000000001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20.100000000000001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20.100000000000001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20.100000000000001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20.100000000000001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20.100000000000001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20.100000000000001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20.100000000000001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20.100000000000001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20.100000000000001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20.100000000000001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20.100000000000001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20.100000000000001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20.100000000000001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  <row r="547" spans="1:24" ht="20.100000000000001" customHeight="1">
      <c r="A547"/>
      <c r="B547"/>
      <c r="C547"/>
      <c r="D547"/>
      <c r="E547"/>
      <c r="F547"/>
      <c r="G547"/>
      <c r="H547"/>
      <c r="I547"/>
      <c r="J547"/>
      <c r="K547"/>
      <c r="L547"/>
      <c r="M547"/>
      <c r="N547"/>
      <c r="O547"/>
      <c r="P547"/>
      <c r="Q547"/>
      <c r="R547"/>
      <c r="S547"/>
      <c r="T547"/>
      <c r="U547"/>
      <c r="V547"/>
      <c r="W547"/>
      <c r="X547"/>
    </row>
    <row r="548" spans="1:24" ht="20.100000000000001" customHeight="1">
      <c r="A548"/>
      <c r="B548"/>
      <c r="C548"/>
      <c r="D548"/>
      <c r="E548"/>
      <c r="F548"/>
      <c r="G548"/>
      <c r="H548"/>
      <c r="I548"/>
      <c r="J548"/>
      <c r="K548"/>
      <c r="L548"/>
      <c r="M548"/>
      <c r="N548"/>
      <c r="O548"/>
      <c r="P548"/>
      <c r="Q548"/>
      <c r="R548"/>
      <c r="S548"/>
      <c r="T548"/>
      <c r="U548"/>
      <c r="V548"/>
      <c r="W548"/>
      <c r="X548"/>
    </row>
    <row r="549" spans="1:24" ht="20.100000000000001" customHeight="1">
      <c r="A549"/>
      <c r="B549"/>
      <c r="C549"/>
      <c r="D549"/>
      <c r="E549"/>
      <c r="F549"/>
      <c r="G549"/>
      <c r="H549"/>
      <c r="I549"/>
      <c r="J549"/>
      <c r="K549"/>
      <c r="L549"/>
      <c r="M549"/>
      <c r="N549"/>
      <c r="O549"/>
      <c r="P549"/>
      <c r="Q549"/>
      <c r="R549"/>
      <c r="S549"/>
      <c r="T549"/>
      <c r="U549"/>
      <c r="V549"/>
      <c r="W549"/>
      <c r="X549"/>
    </row>
    <row r="550" spans="1:24" ht="20.100000000000001" customHeight="1">
      <c r="A550"/>
      <c r="B550"/>
      <c r="C550"/>
      <c r="D550"/>
      <c r="E550"/>
      <c r="F550"/>
      <c r="G550"/>
      <c r="H550"/>
      <c r="I550"/>
      <c r="J550"/>
      <c r="K550"/>
      <c r="L550"/>
      <c r="M550"/>
      <c r="N550"/>
      <c r="O550"/>
      <c r="P550"/>
      <c r="Q550"/>
      <c r="R550"/>
      <c r="S550"/>
      <c r="T550"/>
      <c r="U550"/>
      <c r="V550"/>
      <c r="W550"/>
      <c r="X550"/>
    </row>
    <row r="551" spans="1:24" ht="20.100000000000001" customHeight="1">
      <c r="A551"/>
      <c r="B551"/>
      <c r="C551"/>
      <c r="D551"/>
      <c r="E551"/>
      <c r="F551"/>
      <c r="G551"/>
      <c r="H551"/>
      <c r="I551"/>
      <c r="J551"/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</row>
    <row r="552" spans="1:24" ht="20.100000000000001" customHeight="1">
      <c r="A552"/>
      <c r="B552"/>
      <c r="C552"/>
      <c r="D552"/>
      <c r="E552"/>
      <c r="F552"/>
      <c r="G552"/>
      <c r="H552"/>
      <c r="I552"/>
      <c r="J552"/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</row>
    <row r="553" spans="1:24" ht="20.100000000000001" customHeight="1">
      <c r="A553"/>
      <c r="B553"/>
      <c r="C553"/>
      <c r="D553"/>
      <c r="E553"/>
      <c r="F553"/>
      <c r="G553"/>
      <c r="H553"/>
      <c r="I553"/>
      <c r="J553"/>
      <c r="K553"/>
      <c r="L553"/>
      <c r="M553"/>
      <c r="N553"/>
      <c r="O553"/>
      <c r="P553"/>
      <c r="Q553"/>
      <c r="R553"/>
      <c r="S553"/>
      <c r="T553"/>
      <c r="U553"/>
      <c r="V553"/>
      <c r="W553"/>
      <c r="X553"/>
    </row>
    <row r="554" spans="1:24" ht="20.100000000000001" customHeight="1">
      <c r="A554"/>
      <c r="B554"/>
      <c r="C554"/>
      <c r="D554"/>
      <c r="E554"/>
      <c r="F554"/>
      <c r="G554"/>
      <c r="H554"/>
      <c r="I554"/>
      <c r="J554"/>
      <c r="K554"/>
      <c r="L554"/>
      <c r="M554"/>
      <c r="N554"/>
      <c r="O554"/>
      <c r="P554"/>
      <c r="Q554"/>
      <c r="R554"/>
      <c r="S554"/>
      <c r="T554"/>
      <c r="U554"/>
      <c r="V554"/>
      <c r="W554"/>
      <c r="X554"/>
    </row>
    <row r="555" spans="1:24" ht="20.100000000000001" customHeight="1">
      <c r="A555"/>
      <c r="B555"/>
      <c r="C555"/>
      <c r="D555"/>
      <c r="E555"/>
      <c r="F555"/>
      <c r="G555"/>
      <c r="H555"/>
      <c r="I555"/>
      <c r="J555"/>
      <c r="K555"/>
      <c r="L555"/>
      <c r="M555"/>
      <c r="N555"/>
      <c r="O555"/>
      <c r="P555"/>
      <c r="Q555"/>
      <c r="R555"/>
      <c r="S555"/>
      <c r="T555"/>
      <c r="U555"/>
      <c r="V555"/>
      <c r="W555"/>
      <c r="X555"/>
    </row>
    <row r="556" spans="1:24" ht="20.100000000000001" customHeight="1">
      <c r="A556"/>
      <c r="B556"/>
      <c r="C556"/>
      <c r="D556"/>
      <c r="E556"/>
      <c r="F556"/>
      <c r="G556"/>
      <c r="H556"/>
      <c r="I556"/>
      <c r="J556"/>
      <c r="K556"/>
      <c r="L556"/>
      <c r="M556"/>
      <c r="N556"/>
      <c r="O556"/>
      <c r="P556"/>
      <c r="Q556"/>
      <c r="R556"/>
      <c r="S556"/>
      <c r="T556"/>
      <c r="U556"/>
      <c r="V556"/>
      <c r="W556"/>
      <c r="X556"/>
    </row>
    <row r="557" spans="1:24" ht="20.100000000000001" customHeight="1">
      <c r="A557"/>
      <c r="B557"/>
      <c r="C557"/>
      <c r="D557"/>
      <c r="E557"/>
      <c r="F557"/>
      <c r="G557"/>
      <c r="H557"/>
      <c r="I557"/>
      <c r="J557"/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</row>
    <row r="558" spans="1:24" ht="20.100000000000001" customHeight="1">
      <c r="A558"/>
      <c r="B558"/>
      <c r="C558"/>
      <c r="D558"/>
      <c r="E558"/>
      <c r="F558"/>
      <c r="G558"/>
      <c r="H558"/>
      <c r="I558"/>
      <c r="J558"/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</row>
    <row r="559" spans="1:24" ht="20.100000000000001" customHeight="1">
      <c r="A559"/>
      <c r="B559"/>
      <c r="C559"/>
      <c r="D559"/>
      <c r="E559"/>
      <c r="F559"/>
      <c r="G559"/>
      <c r="H559"/>
      <c r="I559"/>
      <c r="J559"/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</row>
    <row r="560" spans="1:24" ht="20.100000000000001" customHeight="1">
      <c r="A560"/>
      <c r="B560"/>
      <c r="C560"/>
      <c r="D560"/>
      <c r="E560"/>
      <c r="F560"/>
      <c r="G560"/>
      <c r="H560"/>
      <c r="I560"/>
      <c r="J560"/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</row>
    <row r="561" spans="1:24" ht="20.100000000000001" customHeight="1">
      <c r="A561"/>
      <c r="B561"/>
      <c r="C561"/>
      <c r="D561"/>
      <c r="E561"/>
      <c r="F561"/>
      <c r="G561"/>
      <c r="H561"/>
      <c r="I561"/>
      <c r="J561"/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</row>
    <row r="562" spans="1:24" ht="20.100000000000001" customHeight="1">
      <c r="A562"/>
      <c r="B562"/>
      <c r="C562"/>
      <c r="D562"/>
      <c r="E562"/>
      <c r="F562"/>
      <c r="G562"/>
      <c r="H562"/>
      <c r="I562"/>
      <c r="J562"/>
      <c r="K562"/>
      <c r="L562"/>
      <c r="M562"/>
      <c r="N562"/>
      <c r="O562"/>
      <c r="P562"/>
      <c r="Q562"/>
      <c r="R562"/>
      <c r="S562"/>
      <c r="T562"/>
      <c r="U562"/>
      <c r="V562"/>
      <c r="W562"/>
      <c r="X562"/>
    </row>
    <row r="563" spans="1:24" ht="20.100000000000001" customHeight="1">
      <c r="A563"/>
      <c r="B563"/>
      <c r="C563"/>
      <c r="D563"/>
      <c r="E563"/>
      <c r="F563"/>
      <c r="G563"/>
      <c r="H563"/>
      <c r="I563"/>
      <c r="J563"/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</row>
    <row r="564" spans="1:24" ht="20.100000000000001" customHeight="1">
      <c r="A564"/>
      <c r="B564"/>
      <c r="C564"/>
      <c r="D564"/>
      <c r="E564"/>
      <c r="F564"/>
      <c r="G564"/>
      <c r="H564"/>
      <c r="I564"/>
      <c r="J564"/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</row>
    <row r="565" spans="1:24" ht="20.100000000000001" customHeight="1">
      <c r="A565"/>
      <c r="B565"/>
      <c r="C565"/>
      <c r="D565"/>
      <c r="E565"/>
      <c r="F565"/>
      <c r="G565"/>
      <c r="H565"/>
      <c r="I565"/>
      <c r="J565"/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</row>
    <row r="566" spans="1:24" ht="20.100000000000001" customHeight="1">
      <c r="A566"/>
      <c r="B566"/>
      <c r="C566"/>
      <c r="D566"/>
      <c r="E566"/>
      <c r="F566"/>
      <c r="G566"/>
      <c r="H566"/>
      <c r="I566"/>
      <c r="J566"/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</row>
    <row r="567" spans="1:24" ht="20.100000000000001" customHeight="1">
      <c r="A567"/>
      <c r="B567"/>
      <c r="C567"/>
      <c r="D567"/>
      <c r="E567"/>
      <c r="F567"/>
      <c r="G567"/>
      <c r="H567"/>
      <c r="I567"/>
      <c r="J567"/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</row>
    <row r="568" spans="1:24" ht="20.100000000000001" customHeight="1">
      <c r="A568"/>
      <c r="B568"/>
      <c r="C568"/>
      <c r="D568"/>
      <c r="E568"/>
      <c r="F568"/>
      <c r="G568"/>
      <c r="H568"/>
      <c r="I568"/>
      <c r="J568"/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</row>
    <row r="569" spans="1:24" ht="20.100000000000001" customHeight="1">
      <c r="A569"/>
      <c r="B569"/>
      <c r="C569"/>
      <c r="D569"/>
      <c r="E569"/>
      <c r="F569"/>
      <c r="G569"/>
      <c r="H569"/>
      <c r="I569"/>
      <c r="J569"/>
      <c r="K569"/>
      <c r="L569"/>
      <c r="M569"/>
      <c r="N569"/>
      <c r="O569"/>
      <c r="P569"/>
      <c r="Q569"/>
      <c r="R569"/>
      <c r="S569"/>
      <c r="T569"/>
      <c r="U569"/>
      <c r="V569"/>
      <c r="W569"/>
      <c r="X569"/>
    </row>
    <row r="570" spans="1:24" ht="20.100000000000001" customHeight="1">
      <c r="A570"/>
      <c r="B570"/>
      <c r="C570"/>
      <c r="D570"/>
      <c r="E570"/>
      <c r="F570"/>
      <c r="G570"/>
      <c r="H570"/>
      <c r="I570"/>
      <c r="J570"/>
      <c r="K570"/>
      <c r="L570"/>
      <c r="M570"/>
      <c r="N570"/>
      <c r="O570"/>
      <c r="P570"/>
      <c r="Q570"/>
      <c r="R570"/>
      <c r="S570"/>
      <c r="T570"/>
      <c r="U570"/>
      <c r="V570"/>
      <c r="W570"/>
      <c r="X570"/>
    </row>
    <row r="571" spans="1:24" ht="20.100000000000001" customHeight="1">
      <c r="A571"/>
      <c r="B571"/>
      <c r="C571"/>
      <c r="D571"/>
      <c r="E571"/>
      <c r="F571"/>
      <c r="G571"/>
      <c r="H571"/>
      <c r="I571"/>
      <c r="J571"/>
      <c r="K571"/>
      <c r="L571"/>
      <c r="M571"/>
      <c r="N571"/>
      <c r="O571"/>
      <c r="P571"/>
      <c r="Q571"/>
      <c r="R571"/>
      <c r="S571"/>
      <c r="T571"/>
      <c r="U571"/>
      <c r="V571"/>
      <c r="W571"/>
      <c r="X571"/>
    </row>
    <row r="572" spans="1:24" ht="20.100000000000001" customHeight="1">
      <c r="A572"/>
      <c r="B572"/>
      <c r="C572"/>
      <c r="D572"/>
      <c r="E572"/>
      <c r="F572"/>
      <c r="G572"/>
      <c r="H572"/>
      <c r="I572"/>
      <c r="J572"/>
      <c r="K572"/>
      <c r="L572"/>
      <c r="M572"/>
      <c r="N572"/>
      <c r="O572"/>
      <c r="P572"/>
      <c r="Q572"/>
      <c r="R572"/>
      <c r="S572"/>
      <c r="T572"/>
      <c r="U572"/>
      <c r="V572"/>
      <c r="W572"/>
      <c r="X572"/>
    </row>
    <row r="573" spans="1:24" ht="20.100000000000001" customHeight="1">
      <c r="A573"/>
      <c r="B573"/>
      <c r="C573"/>
      <c r="D573"/>
      <c r="E573"/>
      <c r="F573"/>
      <c r="G573"/>
      <c r="H573"/>
      <c r="I573"/>
      <c r="J573"/>
      <c r="K573"/>
      <c r="L573"/>
      <c r="M573"/>
      <c r="N573"/>
      <c r="O573"/>
      <c r="P573"/>
      <c r="Q573"/>
      <c r="R573"/>
      <c r="S573"/>
      <c r="T573"/>
      <c r="U573"/>
      <c r="V573"/>
      <c r="W573"/>
      <c r="X573"/>
    </row>
    <row r="574" spans="1:24" ht="20.100000000000001" customHeight="1">
      <c r="A574"/>
      <c r="B574"/>
      <c r="C574"/>
      <c r="D574"/>
      <c r="E574"/>
      <c r="F574"/>
      <c r="G574"/>
      <c r="H574"/>
      <c r="I574"/>
      <c r="J574"/>
      <c r="K574"/>
      <c r="L574"/>
      <c r="M574"/>
      <c r="N574"/>
      <c r="O574"/>
      <c r="P574"/>
      <c r="Q574"/>
      <c r="R574"/>
      <c r="S574"/>
      <c r="T574"/>
      <c r="U574"/>
      <c r="V574"/>
      <c r="W574"/>
      <c r="X574"/>
    </row>
    <row r="575" spans="1:24" ht="20.100000000000001" customHeight="1">
      <c r="A575"/>
      <c r="B575"/>
      <c r="C575"/>
      <c r="D575"/>
      <c r="E575"/>
      <c r="F575"/>
      <c r="G575"/>
      <c r="H575"/>
      <c r="I575"/>
      <c r="J575"/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</row>
    <row r="576" spans="1:24" ht="20.100000000000001" customHeight="1">
      <c r="A576"/>
      <c r="B576"/>
      <c r="C576"/>
      <c r="D576"/>
      <c r="E576"/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</row>
    <row r="577" spans="1:24" ht="20.100000000000001" customHeight="1">
      <c r="A577"/>
      <c r="B577"/>
      <c r="C577"/>
      <c r="D577"/>
      <c r="E577"/>
      <c r="F577"/>
      <c r="G577"/>
      <c r="H577"/>
      <c r="I577"/>
      <c r="J577"/>
      <c r="K577"/>
      <c r="L577"/>
      <c r="M577"/>
      <c r="N577"/>
      <c r="O577"/>
      <c r="P577"/>
      <c r="Q577"/>
      <c r="R577"/>
      <c r="S577"/>
      <c r="T577"/>
      <c r="U577"/>
      <c r="V577"/>
      <c r="W577"/>
      <c r="X577"/>
    </row>
    <row r="578" spans="1:24" ht="20.100000000000001" customHeight="1">
      <c r="A578"/>
      <c r="B578"/>
      <c r="C578"/>
      <c r="D578"/>
      <c r="E578"/>
      <c r="F578"/>
      <c r="G578"/>
      <c r="H578"/>
      <c r="I578"/>
      <c r="J578"/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</row>
    <row r="579" spans="1:24" ht="20.100000000000001" customHeight="1">
      <c r="A579"/>
      <c r="B579"/>
      <c r="C579"/>
      <c r="D579"/>
      <c r="E579"/>
      <c r="F579"/>
      <c r="G579"/>
      <c r="H579"/>
      <c r="I579"/>
      <c r="J579"/>
      <c r="K579"/>
      <c r="L579"/>
      <c r="M579"/>
      <c r="N579"/>
      <c r="O579"/>
      <c r="P579"/>
      <c r="Q579"/>
      <c r="R579"/>
      <c r="S579"/>
      <c r="T579"/>
      <c r="U579"/>
      <c r="V579"/>
      <c r="W579"/>
      <c r="X579"/>
    </row>
    <row r="580" spans="1:24" ht="20.100000000000001" customHeight="1">
      <c r="A580"/>
      <c r="B580"/>
      <c r="C580"/>
      <c r="D580"/>
      <c r="E580"/>
      <c r="F580"/>
      <c r="G580"/>
      <c r="H580"/>
      <c r="I580"/>
      <c r="J580"/>
      <c r="K580"/>
      <c r="L580"/>
      <c r="M580"/>
      <c r="N580"/>
      <c r="O580"/>
      <c r="P580"/>
      <c r="Q580"/>
      <c r="R580"/>
      <c r="S580"/>
      <c r="T580"/>
      <c r="U580"/>
      <c r="V580"/>
      <c r="W580"/>
      <c r="X580"/>
    </row>
    <row r="581" spans="1:24" ht="20.100000000000001" customHeight="1">
      <c r="A581"/>
      <c r="B581"/>
      <c r="C581"/>
      <c r="D581"/>
      <c r="E581"/>
      <c r="F581"/>
      <c r="G581"/>
      <c r="H581"/>
      <c r="I581"/>
      <c r="J581"/>
      <c r="K581"/>
      <c r="L581"/>
      <c r="M581"/>
      <c r="N581"/>
      <c r="O581"/>
      <c r="P581"/>
      <c r="Q581"/>
      <c r="R581"/>
      <c r="S581"/>
      <c r="T581"/>
      <c r="U581"/>
      <c r="V581"/>
      <c r="W581"/>
      <c r="X581"/>
    </row>
    <row r="582" spans="1:24" ht="20.100000000000001" customHeight="1">
      <c r="A582"/>
      <c r="B582"/>
      <c r="C582"/>
      <c r="D582"/>
      <c r="E582"/>
      <c r="F582"/>
      <c r="G582"/>
      <c r="H582"/>
      <c r="I582"/>
      <c r="J582"/>
      <c r="K582"/>
      <c r="L582"/>
      <c r="M582"/>
      <c r="N582"/>
      <c r="O582"/>
      <c r="P582"/>
      <c r="Q582"/>
      <c r="R582"/>
      <c r="S582"/>
      <c r="T582"/>
      <c r="U582"/>
      <c r="V582"/>
      <c r="W582"/>
      <c r="X582"/>
    </row>
    <row r="583" spans="1:24" ht="20.100000000000001" customHeight="1">
      <c r="A583"/>
      <c r="B583"/>
      <c r="C583"/>
      <c r="D583"/>
      <c r="E583"/>
      <c r="F583"/>
      <c r="G583"/>
      <c r="H583"/>
      <c r="I583"/>
      <c r="J583"/>
      <c r="K583"/>
      <c r="L583"/>
      <c r="M583"/>
      <c r="N583"/>
      <c r="O583"/>
      <c r="P583"/>
      <c r="Q583"/>
      <c r="R583"/>
      <c r="S583"/>
      <c r="T583"/>
      <c r="U583"/>
      <c r="V583"/>
      <c r="W583"/>
      <c r="X583"/>
    </row>
    <row r="584" spans="1:24" ht="20.100000000000001" customHeight="1">
      <c r="A584"/>
      <c r="B584"/>
      <c r="C584"/>
      <c r="D584"/>
      <c r="E584"/>
      <c r="F584"/>
      <c r="G584"/>
      <c r="H584"/>
      <c r="I584"/>
      <c r="J584"/>
      <c r="K584"/>
      <c r="L584"/>
      <c r="M584"/>
      <c r="N584"/>
      <c r="O584"/>
      <c r="P584"/>
      <c r="Q584"/>
      <c r="R584"/>
      <c r="S584"/>
      <c r="T584"/>
      <c r="U584"/>
      <c r="V584"/>
      <c r="W584"/>
      <c r="X584"/>
    </row>
    <row r="585" spans="1:24" ht="20.100000000000001" customHeight="1">
      <c r="A585"/>
      <c r="B585"/>
      <c r="C585"/>
      <c r="D585"/>
      <c r="E585"/>
      <c r="F585"/>
      <c r="G585"/>
      <c r="H585"/>
      <c r="I585"/>
      <c r="J585"/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</row>
    <row r="586" spans="1:24" ht="20.100000000000001" customHeight="1">
      <c r="A586"/>
      <c r="B586"/>
      <c r="C586"/>
      <c r="D586"/>
      <c r="E586"/>
      <c r="F586"/>
      <c r="G586"/>
      <c r="H586"/>
      <c r="I586"/>
      <c r="J586"/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</row>
    <row r="587" spans="1:24" ht="20.100000000000001" customHeight="1">
      <c r="A587"/>
      <c r="B587"/>
      <c r="C587"/>
      <c r="D587"/>
      <c r="E587"/>
      <c r="F587"/>
      <c r="G587"/>
      <c r="H587"/>
      <c r="I587"/>
      <c r="J587"/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</row>
    <row r="588" spans="1:24" ht="20.100000000000001" customHeight="1">
      <c r="A588"/>
      <c r="B588"/>
      <c r="C588"/>
      <c r="D588"/>
      <c r="E588"/>
      <c r="F588"/>
      <c r="G588"/>
      <c r="H588"/>
      <c r="I588"/>
      <c r="J588"/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</row>
    <row r="589" spans="1:24" ht="20.100000000000001" customHeight="1">
      <c r="A589"/>
      <c r="B589"/>
      <c r="C589"/>
      <c r="D589"/>
      <c r="E589"/>
      <c r="F589"/>
      <c r="G589"/>
      <c r="H589"/>
      <c r="I589"/>
      <c r="J589"/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</row>
    <row r="590" spans="1:24" ht="20.100000000000001" customHeight="1">
      <c r="A590"/>
      <c r="B590"/>
      <c r="C590"/>
      <c r="D590"/>
      <c r="E590"/>
      <c r="F590"/>
      <c r="G590"/>
      <c r="H590"/>
      <c r="I590"/>
      <c r="J590"/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</row>
    <row r="591" spans="1:24" ht="20.100000000000001" customHeight="1">
      <c r="A591"/>
      <c r="B591"/>
      <c r="C591"/>
      <c r="D591"/>
      <c r="E591"/>
      <c r="F591"/>
      <c r="G591"/>
      <c r="H591"/>
      <c r="I591"/>
      <c r="J591"/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</row>
    <row r="592" spans="1:24" ht="20.100000000000001" customHeight="1">
      <c r="A592"/>
      <c r="B592"/>
      <c r="C592"/>
      <c r="D592"/>
      <c r="E592"/>
      <c r="F592"/>
      <c r="G592"/>
      <c r="H592"/>
      <c r="I592"/>
      <c r="J592"/>
      <c r="K592"/>
      <c r="L592"/>
      <c r="M592"/>
      <c r="N592"/>
      <c r="O592"/>
      <c r="P592"/>
      <c r="Q592"/>
      <c r="R592"/>
      <c r="S592"/>
      <c r="T592"/>
      <c r="U592"/>
      <c r="V592"/>
      <c r="W592"/>
      <c r="X592"/>
    </row>
    <row r="593" spans="1:24" ht="20.100000000000001" customHeight="1">
      <c r="A593"/>
      <c r="B593"/>
      <c r="C593"/>
      <c r="D593"/>
      <c r="E593"/>
      <c r="F593"/>
      <c r="G593"/>
      <c r="H593"/>
      <c r="I593"/>
      <c r="J593"/>
      <c r="K593"/>
      <c r="L593"/>
      <c r="M593"/>
      <c r="N593"/>
      <c r="O593"/>
      <c r="P593"/>
      <c r="Q593"/>
      <c r="R593"/>
      <c r="S593"/>
      <c r="T593"/>
      <c r="U593"/>
      <c r="V593"/>
      <c r="W593"/>
      <c r="X593"/>
    </row>
    <row r="594" spans="1:24" ht="20.100000000000001" customHeight="1">
      <c r="A594"/>
      <c r="B594"/>
      <c r="C594"/>
      <c r="D594"/>
      <c r="E594"/>
      <c r="F594"/>
      <c r="G594"/>
      <c r="H594"/>
      <c r="I594"/>
      <c r="J594"/>
      <c r="K594"/>
      <c r="L594"/>
      <c r="M594"/>
      <c r="N594"/>
      <c r="O594"/>
      <c r="P594"/>
      <c r="Q594"/>
      <c r="R594"/>
      <c r="S594"/>
      <c r="T594"/>
      <c r="U594"/>
      <c r="V594"/>
      <c r="W594"/>
      <c r="X594"/>
    </row>
    <row r="595" spans="1:24" ht="20.100000000000001" customHeight="1">
      <c r="A595"/>
      <c r="B595"/>
      <c r="C595"/>
      <c r="D595"/>
      <c r="E595"/>
      <c r="F595"/>
      <c r="G595"/>
      <c r="H595"/>
      <c r="I595"/>
      <c r="J595"/>
      <c r="K595"/>
      <c r="L595"/>
      <c r="M595"/>
      <c r="N595"/>
      <c r="O595"/>
      <c r="P595"/>
      <c r="Q595"/>
      <c r="R595"/>
      <c r="S595"/>
      <c r="T595"/>
      <c r="U595"/>
      <c r="V595"/>
      <c r="W595"/>
      <c r="X595"/>
    </row>
    <row r="596" spans="1:24" ht="20.100000000000001" customHeight="1">
      <c r="A596"/>
      <c r="B596"/>
      <c r="C596"/>
      <c r="D596"/>
      <c r="E596"/>
      <c r="F596"/>
      <c r="G596"/>
      <c r="H596"/>
      <c r="I596"/>
      <c r="J596"/>
      <c r="K596"/>
      <c r="L596"/>
      <c r="M596"/>
      <c r="N596"/>
      <c r="O596"/>
      <c r="P596"/>
      <c r="Q596"/>
      <c r="R596"/>
      <c r="S596"/>
      <c r="T596"/>
      <c r="U596"/>
      <c r="V596"/>
      <c r="W596"/>
      <c r="X596"/>
    </row>
    <row r="597" spans="1:24" ht="20.100000000000001" customHeight="1">
      <c r="A597"/>
      <c r="B597"/>
      <c r="C597"/>
      <c r="D597"/>
      <c r="E597"/>
      <c r="F597"/>
      <c r="G597"/>
      <c r="H597"/>
      <c r="I597"/>
      <c r="J597"/>
      <c r="K597"/>
      <c r="L597"/>
      <c r="M597"/>
      <c r="N597"/>
      <c r="O597"/>
      <c r="P597"/>
      <c r="Q597"/>
      <c r="R597"/>
      <c r="S597"/>
      <c r="T597"/>
      <c r="U597"/>
      <c r="V597"/>
      <c r="W597"/>
      <c r="X597"/>
    </row>
    <row r="598" spans="1:24" ht="20.100000000000001" customHeight="1">
      <c r="A598"/>
      <c r="B598"/>
      <c r="C598"/>
      <c r="D598"/>
      <c r="E598"/>
      <c r="F598"/>
      <c r="G598"/>
      <c r="H598"/>
      <c r="I598"/>
      <c r="J598"/>
      <c r="K598"/>
      <c r="L598"/>
      <c r="M598"/>
      <c r="N598"/>
      <c r="O598"/>
      <c r="P598"/>
      <c r="Q598"/>
      <c r="R598"/>
      <c r="S598"/>
      <c r="T598"/>
      <c r="U598"/>
      <c r="V598"/>
      <c r="W598"/>
      <c r="X598"/>
    </row>
    <row r="599" spans="1:24" ht="20.100000000000001" customHeight="1">
      <c r="A599"/>
      <c r="B599"/>
      <c r="C599"/>
      <c r="D599"/>
      <c r="E599"/>
      <c r="F599"/>
      <c r="G599"/>
      <c r="H599"/>
      <c r="I599"/>
      <c r="J599"/>
      <c r="K599"/>
      <c r="L599"/>
      <c r="M599"/>
      <c r="N599"/>
      <c r="O599"/>
      <c r="P599"/>
      <c r="Q599"/>
      <c r="R599"/>
      <c r="S599"/>
      <c r="T599"/>
      <c r="U599"/>
      <c r="V599"/>
      <c r="W599"/>
      <c r="X599"/>
    </row>
    <row r="600" spans="1:24" ht="20.100000000000001" customHeight="1">
      <c r="A600"/>
      <c r="B600"/>
      <c r="C600"/>
      <c r="D600"/>
      <c r="E600"/>
      <c r="F600"/>
      <c r="G600"/>
      <c r="H600"/>
      <c r="I600"/>
      <c r="J600"/>
      <c r="K600"/>
      <c r="L600"/>
      <c r="M600"/>
      <c r="N600"/>
      <c r="O600"/>
      <c r="P600"/>
      <c r="Q600"/>
      <c r="R600"/>
      <c r="S600"/>
      <c r="T600"/>
      <c r="U600"/>
      <c r="V600"/>
      <c r="W600"/>
      <c r="X600"/>
    </row>
    <row r="601" spans="1:24" ht="20.100000000000001" customHeight="1">
      <c r="A601"/>
      <c r="B601"/>
      <c r="C601"/>
      <c r="D601"/>
      <c r="E601"/>
      <c r="F601"/>
      <c r="G601"/>
      <c r="H601"/>
      <c r="I601"/>
      <c r="J601"/>
      <c r="K601"/>
      <c r="L601"/>
      <c r="M601"/>
      <c r="N601"/>
      <c r="O601"/>
      <c r="P601"/>
      <c r="Q601"/>
      <c r="R601"/>
      <c r="S601"/>
      <c r="T601"/>
      <c r="U601"/>
      <c r="V601"/>
      <c r="W601"/>
      <c r="X601"/>
    </row>
    <row r="602" spans="1:24" ht="20.100000000000001" customHeight="1">
      <c r="A602"/>
      <c r="B602"/>
      <c r="C602"/>
      <c r="D602"/>
      <c r="E602"/>
      <c r="F602"/>
      <c r="G602"/>
      <c r="H602"/>
      <c r="I602"/>
      <c r="J602"/>
      <c r="K602"/>
      <c r="L602"/>
      <c r="M602"/>
      <c r="N602"/>
      <c r="O602"/>
      <c r="P602"/>
      <c r="Q602"/>
      <c r="R602"/>
      <c r="S602"/>
      <c r="T602"/>
      <c r="U602"/>
      <c r="V602"/>
      <c r="W602"/>
      <c r="X602"/>
    </row>
    <row r="603" spans="1:24" ht="20.100000000000001" customHeight="1">
      <c r="A603"/>
      <c r="B603"/>
      <c r="C603"/>
      <c r="D603"/>
      <c r="E603"/>
      <c r="F603"/>
      <c r="G603"/>
      <c r="H603"/>
      <c r="I603"/>
      <c r="J603"/>
      <c r="K603"/>
      <c r="L603"/>
      <c r="M603"/>
      <c r="N603"/>
      <c r="O603"/>
      <c r="P603"/>
      <c r="Q603"/>
      <c r="R603"/>
      <c r="S603"/>
      <c r="T603"/>
      <c r="U603"/>
      <c r="V603"/>
      <c r="W603"/>
      <c r="X603"/>
    </row>
    <row r="604" spans="1:24" ht="20.100000000000001" customHeight="1">
      <c r="A604"/>
      <c r="B604"/>
      <c r="C604"/>
      <c r="D604"/>
      <c r="E604"/>
      <c r="F604"/>
      <c r="G604"/>
      <c r="H604"/>
      <c r="I604"/>
      <c r="J604"/>
      <c r="K604"/>
      <c r="L604"/>
      <c r="M604"/>
      <c r="N604"/>
      <c r="O604"/>
      <c r="P604"/>
      <c r="Q604"/>
      <c r="R604"/>
      <c r="S604"/>
      <c r="T604"/>
      <c r="U604"/>
      <c r="V604"/>
      <c r="W604"/>
      <c r="X604"/>
    </row>
    <row r="605" spans="1:24" ht="20.100000000000001" customHeight="1">
      <c r="A605"/>
      <c r="B605"/>
      <c r="C605"/>
      <c r="D605"/>
      <c r="E605"/>
      <c r="F605"/>
      <c r="G605"/>
      <c r="H605"/>
      <c r="I605"/>
      <c r="J605"/>
      <c r="K605"/>
      <c r="L605"/>
      <c r="M605"/>
      <c r="N605"/>
      <c r="O605"/>
      <c r="P605"/>
      <c r="Q605"/>
      <c r="R605"/>
      <c r="S605"/>
      <c r="T605"/>
      <c r="U605"/>
      <c r="V605"/>
      <c r="W605"/>
      <c r="X605"/>
    </row>
    <row r="606" spans="1:24" ht="20.100000000000001" customHeight="1">
      <c r="A606"/>
      <c r="B606"/>
      <c r="C606"/>
      <c r="D606"/>
      <c r="E606"/>
      <c r="F606"/>
      <c r="G606"/>
      <c r="H606"/>
      <c r="I606"/>
      <c r="J606"/>
      <c r="K606"/>
      <c r="L606"/>
      <c r="M606"/>
      <c r="N606"/>
      <c r="O606"/>
      <c r="P606"/>
      <c r="Q606"/>
      <c r="R606"/>
      <c r="S606"/>
      <c r="T606"/>
      <c r="U606"/>
      <c r="V606"/>
      <c r="W606"/>
      <c r="X606"/>
    </row>
    <row r="607" spans="1:24" ht="20.100000000000001" customHeight="1">
      <c r="A607"/>
      <c r="B607"/>
      <c r="C607"/>
      <c r="D607"/>
      <c r="E607"/>
      <c r="F607"/>
      <c r="G607"/>
      <c r="H607"/>
      <c r="I607"/>
      <c r="J607"/>
      <c r="K607"/>
      <c r="L607"/>
      <c r="M607"/>
      <c r="N607"/>
      <c r="O607"/>
      <c r="P607"/>
      <c r="Q607"/>
      <c r="R607"/>
      <c r="S607"/>
      <c r="T607"/>
      <c r="U607"/>
      <c r="V607"/>
      <c r="W607"/>
      <c r="X607"/>
    </row>
    <row r="608" spans="1:24" ht="20.100000000000001" customHeight="1">
      <c r="A608"/>
      <c r="B608"/>
      <c r="C608"/>
      <c r="D608"/>
      <c r="E608"/>
      <c r="F608"/>
      <c r="G608"/>
      <c r="H608"/>
      <c r="I608"/>
      <c r="J608"/>
      <c r="K608"/>
      <c r="L608"/>
      <c r="M608"/>
      <c r="N608"/>
      <c r="O608"/>
      <c r="P608"/>
      <c r="Q608"/>
      <c r="R608"/>
      <c r="S608"/>
      <c r="T608"/>
      <c r="U608"/>
      <c r="V608"/>
      <c r="W608"/>
      <c r="X608"/>
    </row>
    <row r="609" spans="1:24" ht="20.100000000000001" customHeight="1">
      <c r="A609"/>
      <c r="B609"/>
      <c r="C609"/>
      <c r="D609"/>
      <c r="E609"/>
      <c r="F609"/>
      <c r="G609"/>
      <c r="H609"/>
      <c r="I609"/>
      <c r="J609"/>
      <c r="K609"/>
      <c r="L609"/>
      <c r="M609"/>
      <c r="N609"/>
      <c r="O609"/>
      <c r="P609"/>
      <c r="Q609"/>
      <c r="R609"/>
      <c r="S609"/>
      <c r="T609"/>
      <c r="U609"/>
      <c r="V609"/>
      <c r="W609"/>
      <c r="X609"/>
    </row>
    <row r="610" spans="1:24" ht="20.100000000000001" customHeight="1">
      <c r="A610"/>
      <c r="B610"/>
      <c r="C610"/>
      <c r="D610"/>
      <c r="E610"/>
      <c r="F610"/>
      <c r="G610"/>
      <c r="H610"/>
      <c r="I610"/>
      <c r="J610"/>
      <c r="K610"/>
      <c r="L610"/>
      <c r="M610"/>
      <c r="N610"/>
      <c r="O610"/>
      <c r="P610"/>
      <c r="Q610"/>
      <c r="R610"/>
      <c r="S610"/>
      <c r="T610"/>
      <c r="U610"/>
      <c r="V610"/>
      <c r="W610"/>
      <c r="X610"/>
    </row>
    <row r="611" spans="1:24" ht="20.100000000000001" customHeight="1">
      <c r="A611"/>
      <c r="B611"/>
      <c r="C611"/>
      <c r="D611"/>
      <c r="E611"/>
      <c r="F611"/>
      <c r="G611"/>
      <c r="H611"/>
      <c r="I611"/>
      <c r="J611"/>
      <c r="K611"/>
      <c r="L611"/>
      <c r="M611"/>
      <c r="N611"/>
      <c r="O611"/>
      <c r="P611"/>
      <c r="Q611"/>
      <c r="R611"/>
      <c r="S611"/>
      <c r="T611"/>
      <c r="U611"/>
      <c r="V611"/>
      <c r="W611"/>
      <c r="X611"/>
    </row>
    <row r="612" spans="1:24" ht="20.100000000000001" customHeight="1">
      <c r="A612"/>
      <c r="B612"/>
      <c r="C612"/>
      <c r="D612"/>
      <c r="E612"/>
      <c r="F612"/>
      <c r="G612"/>
      <c r="H612"/>
      <c r="I612"/>
      <c r="J612"/>
      <c r="K612"/>
      <c r="L612"/>
      <c r="M612"/>
      <c r="N612"/>
      <c r="O612"/>
      <c r="P612"/>
      <c r="Q612"/>
      <c r="R612"/>
      <c r="S612"/>
      <c r="T612"/>
      <c r="U612"/>
      <c r="V612"/>
      <c r="W612"/>
      <c r="X612"/>
    </row>
    <row r="613" spans="1:24" ht="20.100000000000001" customHeight="1">
      <c r="A613"/>
      <c r="B613"/>
      <c r="C613"/>
      <c r="D613"/>
      <c r="E613"/>
      <c r="F613"/>
      <c r="G613"/>
      <c r="H613"/>
      <c r="I613"/>
      <c r="J613"/>
      <c r="K613"/>
      <c r="L613"/>
      <c r="M613"/>
      <c r="N613"/>
      <c r="O613"/>
      <c r="P613"/>
      <c r="Q613"/>
      <c r="R613"/>
      <c r="S613"/>
      <c r="T613"/>
      <c r="U613"/>
      <c r="V613"/>
      <c r="W613"/>
      <c r="X613"/>
    </row>
    <row r="614" spans="1:24" ht="20.100000000000001" customHeight="1">
      <c r="A614"/>
      <c r="B614"/>
      <c r="C614"/>
      <c r="D614"/>
      <c r="E614"/>
      <c r="F614"/>
      <c r="G614"/>
      <c r="H614"/>
      <c r="I614"/>
      <c r="J614"/>
      <c r="K614"/>
      <c r="L614"/>
      <c r="M614"/>
      <c r="N614"/>
      <c r="O614"/>
      <c r="P614"/>
      <c r="Q614"/>
      <c r="R614"/>
      <c r="S614"/>
      <c r="T614"/>
      <c r="U614"/>
      <c r="V614"/>
      <c r="W614"/>
      <c r="X614"/>
    </row>
    <row r="615" spans="1:24" ht="20.100000000000001" customHeight="1">
      <c r="A615"/>
      <c r="B615"/>
      <c r="C615"/>
      <c r="D615"/>
      <c r="E615"/>
      <c r="F615"/>
      <c r="G615"/>
      <c r="H615"/>
      <c r="I615"/>
      <c r="J615"/>
      <c r="K615"/>
      <c r="L615"/>
      <c r="M615"/>
      <c r="N615"/>
      <c r="O615"/>
      <c r="P615"/>
      <c r="Q615"/>
      <c r="R615"/>
      <c r="S615"/>
      <c r="T615"/>
      <c r="U615"/>
      <c r="V615"/>
      <c r="W615"/>
      <c r="X615"/>
    </row>
    <row r="616" spans="1:24" ht="20.100000000000001" customHeight="1">
      <c r="A616"/>
      <c r="B616"/>
      <c r="C616"/>
      <c r="D616"/>
      <c r="E616"/>
      <c r="F616"/>
      <c r="G616"/>
      <c r="H616"/>
      <c r="I616"/>
      <c r="J616"/>
      <c r="K616"/>
      <c r="L616"/>
      <c r="M616"/>
      <c r="N616"/>
      <c r="O616"/>
      <c r="P616"/>
      <c r="Q616"/>
      <c r="R616"/>
      <c r="S616"/>
      <c r="T616"/>
      <c r="U616"/>
      <c r="V616"/>
      <c r="W616"/>
      <c r="X616"/>
    </row>
    <row r="617" spans="1:24" ht="20.100000000000001" customHeight="1">
      <c r="A617"/>
      <c r="B617"/>
      <c r="C617"/>
      <c r="D617"/>
      <c r="E617"/>
      <c r="F617"/>
      <c r="G617"/>
      <c r="H617"/>
      <c r="I617"/>
      <c r="J617"/>
      <c r="K617"/>
      <c r="L617"/>
      <c r="M617"/>
      <c r="N617"/>
      <c r="O617"/>
      <c r="P617"/>
      <c r="Q617"/>
      <c r="R617"/>
      <c r="S617"/>
      <c r="T617"/>
      <c r="U617"/>
      <c r="V617"/>
      <c r="W617"/>
      <c r="X617"/>
    </row>
    <row r="618" spans="1:24" ht="20.100000000000001" customHeight="1">
      <c r="A618"/>
      <c r="B618"/>
      <c r="C618"/>
      <c r="D618"/>
      <c r="E618"/>
      <c r="F618"/>
      <c r="G618"/>
      <c r="H618"/>
      <c r="I618"/>
      <c r="J618"/>
      <c r="K618"/>
      <c r="L618"/>
      <c r="M618"/>
      <c r="N618"/>
      <c r="O618"/>
      <c r="P618"/>
      <c r="Q618"/>
      <c r="R618"/>
      <c r="S618"/>
      <c r="T618"/>
      <c r="U618"/>
      <c r="V618"/>
      <c r="W618"/>
      <c r="X618"/>
    </row>
    <row r="619" spans="1:24" ht="20.100000000000001" customHeight="1">
      <c r="A619"/>
      <c r="B619"/>
      <c r="C619"/>
      <c r="D619"/>
      <c r="E619"/>
      <c r="F619"/>
      <c r="G619"/>
      <c r="H619"/>
      <c r="I619"/>
      <c r="J619"/>
      <c r="K619"/>
      <c r="L619"/>
      <c r="M619"/>
      <c r="N619"/>
      <c r="O619"/>
      <c r="P619"/>
      <c r="Q619"/>
      <c r="R619"/>
      <c r="S619"/>
      <c r="T619"/>
      <c r="U619"/>
      <c r="V619"/>
      <c r="W619"/>
      <c r="X619"/>
    </row>
    <row r="620" spans="1:24" ht="20.100000000000001" customHeight="1">
      <c r="A620"/>
      <c r="B620"/>
      <c r="C620"/>
      <c r="D620"/>
      <c r="E620"/>
      <c r="F620"/>
      <c r="G620"/>
      <c r="H620"/>
      <c r="I620"/>
      <c r="J620"/>
      <c r="K620"/>
      <c r="L620"/>
      <c r="M620"/>
      <c r="N620"/>
      <c r="O620"/>
      <c r="P620"/>
      <c r="Q620"/>
      <c r="R620"/>
      <c r="S620"/>
      <c r="T620"/>
      <c r="U620"/>
      <c r="V620"/>
      <c r="W620"/>
      <c r="X620"/>
    </row>
    <row r="621" spans="1:24" ht="20.100000000000001" customHeight="1">
      <c r="A621"/>
      <c r="B621"/>
      <c r="C621"/>
      <c r="D621"/>
      <c r="E621"/>
      <c r="F621"/>
      <c r="G621"/>
      <c r="H621"/>
      <c r="I621"/>
      <c r="J621"/>
      <c r="K621"/>
      <c r="L621"/>
      <c r="M621"/>
      <c r="N621"/>
      <c r="O621"/>
      <c r="P621"/>
      <c r="Q621"/>
      <c r="R621"/>
      <c r="S621"/>
      <c r="T621"/>
      <c r="U621"/>
      <c r="V621"/>
      <c r="W621"/>
      <c r="X621"/>
    </row>
    <row r="622" spans="1:24" ht="20.100000000000001" customHeight="1">
      <c r="A622"/>
      <c r="B622"/>
      <c r="C622"/>
      <c r="D622"/>
      <c r="E622"/>
      <c r="F622"/>
      <c r="G622"/>
      <c r="H622"/>
      <c r="I622"/>
      <c r="J622"/>
      <c r="K622"/>
      <c r="L622"/>
      <c r="M622"/>
      <c r="N622"/>
      <c r="O622"/>
      <c r="P622"/>
      <c r="Q622"/>
      <c r="R622"/>
      <c r="S622"/>
      <c r="T622"/>
      <c r="U622"/>
      <c r="V622"/>
      <c r="W622"/>
      <c r="X622"/>
    </row>
    <row r="623" spans="1:24" ht="20.100000000000001" customHeight="1">
      <c r="A623"/>
      <c r="B623"/>
      <c r="C623"/>
      <c r="D623"/>
      <c r="E623"/>
      <c r="F623"/>
      <c r="G623"/>
      <c r="H623"/>
      <c r="I623"/>
      <c r="J623"/>
      <c r="K623"/>
      <c r="L623"/>
      <c r="M623"/>
      <c r="N623"/>
      <c r="O623"/>
      <c r="P623"/>
      <c r="Q623"/>
      <c r="R623"/>
      <c r="S623"/>
      <c r="T623"/>
      <c r="U623"/>
      <c r="V623"/>
      <c r="W623"/>
      <c r="X623"/>
    </row>
    <row r="624" spans="1:24" ht="20.100000000000001" customHeight="1">
      <c r="A624"/>
      <c r="B624"/>
      <c r="C624"/>
      <c r="D624"/>
      <c r="E624"/>
      <c r="F624"/>
      <c r="G624"/>
      <c r="H624"/>
      <c r="I624"/>
      <c r="J624"/>
      <c r="K624"/>
      <c r="L624"/>
      <c r="M624"/>
      <c r="N624"/>
      <c r="O624"/>
      <c r="P624"/>
      <c r="Q624"/>
      <c r="R624"/>
      <c r="S624"/>
      <c r="T624"/>
      <c r="U624"/>
      <c r="V624"/>
      <c r="W624"/>
      <c r="X624"/>
    </row>
    <row r="625" spans="1:24" ht="20.100000000000001" customHeight="1">
      <c r="A625"/>
      <c r="B625"/>
      <c r="C625"/>
      <c r="D625"/>
      <c r="E625"/>
      <c r="F625"/>
      <c r="G625"/>
      <c r="H625"/>
      <c r="I625"/>
      <c r="J625"/>
      <c r="K625"/>
      <c r="L625"/>
      <c r="M625"/>
      <c r="N625"/>
      <c r="O625"/>
      <c r="P625"/>
      <c r="Q625"/>
      <c r="R625"/>
      <c r="S625"/>
      <c r="T625"/>
      <c r="U625"/>
      <c r="V625"/>
      <c r="W625"/>
      <c r="X625"/>
    </row>
    <row r="626" spans="1:24" ht="20.100000000000001" customHeight="1">
      <c r="A626"/>
      <c r="B626"/>
      <c r="C626"/>
      <c r="D626"/>
      <c r="E626"/>
      <c r="F626"/>
      <c r="G626"/>
      <c r="H626"/>
      <c r="I626"/>
      <c r="J626"/>
      <c r="K626"/>
      <c r="L626"/>
      <c r="M626"/>
      <c r="N626"/>
      <c r="O626"/>
      <c r="P626"/>
      <c r="Q626"/>
      <c r="R626"/>
      <c r="S626"/>
      <c r="T626"/>
      <c r="U626"/>
      <c r="V626"/>
      <c r="W626"/>
      <c r="X626"/>
    </row>
    <row r="627" spans="1:24" ht="20.100000000000001" customHeight="1">
      <c r="A627"/>
      <c r="B627"/>
      <c r="C627"/>
      <c r="D627"/>
      <c r="E627"/>
      <c r="F627"/>
      <c r="G627"/>
      <c r="H627"/>
      <c r="I627"/>
      <c r="J627"/>
      <c r="K627"/>
      <c r="L627"/>
      <c r="M627"/>
      <c r="N627"/>
      <c r="O627"/>
      <c r="P627"/>
      <c r="Q627"/>
      <c r="R627"/>
      <c r="S627"/>
      <c r="T627"/>
      <c r="U627"/>
      <c r="V627"/>
      <c r="W627"/>
      <c r="X627"/>
    </row>
    <row r="628" spans="1:24" ht="20.100000000000001" customHeight="1">
      <c r="A628"/>
      <c r="B628"/>
      <c r="C628"/>
      <c r="D628"/>
      <c r="E628"/>
      <c r="F628"/>
      <c r="G628"/>
      <c r="H628"/>
      <c r="I628"/>
      <c r="J628"/>
      <c r="K628"/>
      <c r="L628"/>
      <c r="M628"/>
      <c r="N628"/>
      <c r="O628"/>
      <c r="P628"/>
      <c r="Q628"/>
      <c r="R628"/>
      <c r="S628"/>
      <c r="T628"/>
      <c r="U628"/>
      <c r="V628"/>
      <c r="W628"/>
      <c r="X628"/>
    </row>
    <row r="629" spans="1:24" ht="20.100000000000001" customHeight="1">
      <c r="A629"/>
      <c r="B629"/>
      <c r="C629"/>
      <c r="D629"/>
      <c r="E629"/>
      <c r="F629"/>
      <c r="G629"/>
      <c r="H629"/>
      <c r="I629"/>
      <c r="J629"/>
      <c r="K629"/>
      <c r="L629"/>
      <c r="M629"/>
      <c r="N629"/>
      <c r="O629"/>
      <c r="P629"/>
      <c r="Q629"/>
      <c r="R629"/>
      <c r="S629"/>
      <c r="T629"/>
      <c r="U629"/>
      <c r="V629"/>
      <c r="W629"/>
      <c r="X629"/>
    </row>
    <row r="630" spans="1:24" ht="20.100000000000001" customHeight="1">
      <c r="A630"/>
      <c r="B630"/>
      <c r="C630"/>
      <c r="D630"/>
      <c r="E630"/>
      <c r="F630"/>
      <c r="G630"/>
      <c r="H630"/>
      <c r="I630"/>
      <c r="J630"/>
      <c r="K630"/>
      <c r="L630"/>
      <c r="M630"/>
      <c r="N630"/>
      <c r="O630"/>
      <c r="P630"/>
      <c r="Q630"/>
      <c r="R630"/>
      <c r="S630"/>
      <c r="T630"/>
      <c r="U630"/>
      <c r="V630"/>
      <c r="W630"/>
      <c r="X630"/>
    </row>
    <row r="631" spans="1:24" ht="20.100000000000001" customHeight="1">
      <c r="A631"/>
      <c r="B631"/>
      <c r="C631"/>
      <c r="D631"/>
      <c r="E631"/>
      <c r="F631"/>
      <c r="G631"/>
      <c r="H631"/>
      <c r="I631"/>
      <c r="J631"/>
      <c r="K631"/>
      <c r="L631"/>
      <c r="M631"/>
      <c r="N631"/>
      <c r="O631"/>
      <c r="P631"/>
      <c r="Q631"/>
      <c r="R631"/>
      <c r="S631"/>
      <c r="T631"/>
      <c r="U631"/>
      <c r="V631"/>
      <c r="W631"/>
      <c r="X631"/>
    </row>
    <row r="632" spans="1:24" ht="20.100000000000001" customHeight="1">
      <c r="A632"/>
      <c r="B632"/>
      <c r="C632"/>
      <c r="D632"/>
      <c r="E632"/>
      <c r="F632"/>
      <c r="G632"/>
      <c r="H632"/>
      <c r="I632"/>
      <c r="J632"/>
      <c r="K632"/>
      <c r="L632"/>
      <c r="M632"/>
      <c r="N632"/>
      <c r="O632"/>
      <c r="P632"/>
      <c r="Q632"/>
      <c r="R632"/>
      <c r="S632"/>
      <c r="T632"/>
      <c r="U632"/>
      <c r="V632"/>
      <c r="W632"/>
      <c r="X632"/>
    </row>
    <row r="633" spans="1:24" ht="20.100000000000001" customHeight="1">
      <c r="A633"/>
      <c r="B633"/>
      <c r="C633"/>
      <c r="D633"/>
      <c r="E633"/>
      <c r="F633"/>
      <c r="G633"/>
      <c r="H633"/>
      <c r="I633"/>
      <c r="J633"/>
      <c r="K633"/>
      <c r="L633"/>
      <c r="M633"/>
      <c r="N633"/>
      <c r="O633"/>
      <c r="P633"/>
      <c r="Q633"/>
      <c r="R633"/>
      <c r="S633"/>
      <c r="T633"/>
      <c r="U633"/>
      <c r="V633"/>
      <c r="W633"/>
      <c r="X633"/>
    </row>
    <row r="634" spans="1:24" ht="20.100000000000001" customHeight="1">
      <c r="A634"/>
      <c r="B634"/>
      <c r="C634"/>
      <c r="D634"/>
      <c r="E634"/>
      <c r="F634"/>
      <c r="G634"/>
      <c r="H634"/>
      <c r="I634"/>
      <c r="J634"/>
      <c r="K634"/>
      <c r="L634"/>
      <c r="M634"/>
      <c r="N634"/>
      <c r="O634"/>
      <c r="P634"/>
      <c r="Q634"/>
      <c r="R634"/>
      <c r="S634"/>
      <c r="T634"/>
      <c r="U634"/>
      <c r="V634"/>
      <c r="W634"/>
      <c r="X634"/>
    </row>
    <row r="635" spans="1:24" ht="20.100000000000001" customHeight="1">
      <c r="A635"/>
      <c r="B635"/>
      <c r="C635"/>
      <c r="D635"/>
      <c r="E635"/>
      <c r="F635"/>
      <c r="G635"/>
      <c r="H635"/>
      <c r="I635"/>
      <c r="J635"/>
      <c r="K635"/>
      <c r="L635"/>
      <c r="M635"/>
      <c r="N635"/>
      <c r="O635"/>
      <c r="P635"/>
      <c r="Q635"/>
      <c r="R635"/>
      <c r="S635"/>
      <c r="T635"/>
      <c r="U635"/>
      <c r="V635"/>
      <c r="W635"/>
      <c r="X635"/>
    </row>
    <row r="636" spans="1:24" ht="20.100000000000001" customHeight="1">
      <c r="A636"/>
      <c r="B636"/>
      <c r="C636"/>
      <c r="D636"/>
      <c r="E636"/>
      <c r="F636"/>
      <c r="G636"/>
      <c r="H636"/>
      <c r="I636"/>
      <c r="J636"/>
      <c r="K636"/>
      <c r="L636"/>
      <c r="M636"/>
      <c r="N636"/>
      <c r="O636"/>
      <c r="P636"/>
      <c r="Q636"/>
      <c r="R636"/>
      <c r="S636"/>
      <c r="T636"/>
      <c r="U636"/>
      <c r="V636"/>
      <c r="W636"/>
      <c r="X636"/>
    </row>
    <row r="637" spans="1:24" ht="20.100000000000001" customHeight="1">
      <c r="A637"/>
      <c r="B637"/>
      <c r="C637"/>
      <c r="D637"/>
      <c r="E637"/>
      <c r="F637"/>
      <c r="G637"/>
      <c r="H637"/>
      <c r="I637"/>
      <c r="J637"/>
      <c r="K637"/>
      <c r="L637"/>
      <c r="M637"/>
      <c r="N637"/>
      <c r="O637"/>
      <c r="P637"/>
      <c r="Q637"/>
      <c r="R637"/>
      <c r="S637"/>
      <c r="T637"/>
      <c r="U637"/>
      <c r="V637"/>
      <c r="W637"/>
      <c r="X637"/>
    </row>
    <row r="638" spans="1:24" ht="20.100000000000001" customHeight="1">
      <c r="A638"/>
      <c r="B638"/>
      <c r="C638"/>
      <c r="D638"/>
      <c r="E638"/>
      <c r="F638"/>
      <c r="G638"/>
      <c r="H638"/>
      <c r="I638"/>
      <c r="J638"/>
      <c r="K638"/>
      <c r="L638"/>
      <c r="M638"/>
      <c r="N638"/>
      <c r="O638"/>
      <c r="P638"/>
      <c r="Q638"/>
      <c r="R638"/>
      <c r="S638"/>
      <c r="T638"/>
      <c r="U638"/>
      <c r="V638"/>
      <c r="W638"/>
      <c r="X638"/>
    </row>
    <row r="639" spans="1:24" ht="20.100000000000001" customHeight="1">
      <c r="A639"/>
      <c r="B639"/>
      <c r="C639"/>
      <c r="D639"/>
      <c r="E639"/>
      <c r="F639"/>
      <c r="G639"/>
      <c r="H639"/>
      <c r="I639"/>
      <c r="J639"/>
      <c r="K639"/>
      <c r="L639"/>
      <c r="M639"/>
      <c r="N639"/>
      <c r="O639"/>
      <c r="P639"/>
      <c r="Q639"/>
      <c r="R639"/>
      <c r="S639"/>
      <c r="T639"/>
      <c r="U639"/>
      <c r="V639"/>
      <c r="W639"/>
      <c r="X639"/>
    </row>
    <row r="640" spans="1:24" ht="20.100000000000001" customHeight="1">
      <c r="A640"/>
      <c r="B640"/>
      <c r="C640"/>
      <c r="D640"/>
      <c r="E640"/>
      <c r="F640"/>
      <c r="G640"/>
      <c r="H640"/>
      <c r="I640"/>
      <c r="J640"/>
      <c r="K640"/>
      <c r="L640"/>
      <c r="M640"/>
      <c r="N640"/>
      <c r="O640"/>
      <c r="P640"/>
      <c r="Q640"/>
      <c r="R640"/>
      <c r="S640"/>
      <c r="T640"/>
      <c r="U640"/>
      <c r="V640"/>
      <c r="W640"/>
      <c r="X640"/>
    </row>
    <row r="641" spans="1:24" ht="20.100000000000001" customHeight="1">
      <c r="A641"/>
      <c r="B641"/>
      <c r="C641"/>
      <c r="D641"/>
      <c r="E641"/>
      <c r="F641"/>
      <c r="G641"/>
      <c r="H641"/>
      <c r="I641"/>
      <c r="J641"/>
      <c r="K641"/>
      <c r="L641"/>
      <c r="M641"/>
      <c r="N641"/>
      <c r="O641"/>
      <c r="P641"/>
      <c r="Q641"/>
      <c r="R641"/>
      <c r="S641"/>
      <c r="T641"/>
      <c r="U641"/>
      <c r="V641"/>
      <c r="W641"/>
      <c r="X641"/>
    </row>
    <row r="642" spans="1:24" ht="20.100000000000001" customHeight="1">
      <c r="A642"/>
      <c r="B642"/>
      <c r="C642"/>
      <c r="D642"/>
      <c r="E642"/>
      <c r="F642"/>
      <c r="G642"/>
      <c r="H642"/>
      <c r="I642"/>
      <c r="J642"/>
      <c r="K642"/>
      <c r="L642"/>
      <c r="M642"/>
      <c r="N642"/>
      <c r="O642"/>
      <c r="P642"/>
      <c r="Q642"/>
      <c r="R642"/>
      <c r="S642"/>
      <c r="T642"/>
      <c r="U642"/>
      <c r="V642"/>
      <c r="W642"/>
      <c r="X642"/>
    </row>
    <row r="643" spans="1:24" ht="20.100000000000001" customHeight="1">
      <c r="A643"/>
      <c r="B643"/>
      <c r="C643"/>
      <c r="D643"/>
      <c r="E643"/>
      <c r="F643"/>
      <c r="G643"/>
      <c r="H643"/>
      <c r="I643"/>
      <c r="J643"/>
      <c r="K643"/>
      <c r="L643"/>
      <c r="M643"/>
      <c r="N643"/>
      <c r="O643"/>
      <c r="P643"/>
      <c r="Q643"/>
      <c r="R643"/>
      <c r="S643"/>
      <c r="T643"/>
      <c r="U643"/>
      <c r="V643"/>
      <c r="W643"/>
      <c r="X643"/>
    </row>
    <row r="644" spans="1:24" ht="20.100000000000001" customHeight="1">
      <c r="A644"/>
      <c r="B644"/>
      <c r="C644"/>
      <c r="D644"/>
      <c r="E644"/>
      <c r="F644"/>
      <c r="G644"/>
      <c r="H644"/>
      <c r="I644"/>
      <c r="J644"/>
      <c r="K644"/>
      <c r="L644"/>
      <c r="M644"/>
      <c r="N644"/>
      <c r="O644"/>
      <c r="P644"/>
      <c r="Q644"/>
      <c r="R644"/>
      <c r="S644"/>
      <c r="T644"/>
      <c r="U644"/>
      <c r="V644"/>
      <c r="W644"/>
      <c r="X644"/>
    </row>
    <row r="645" spans="1:24" ht="20.100000000000001" customHeight="1">
      <c r="A645"/>
      <c r="B645"/>
      <c r="C645"/>
      <c r="D645"/>
      <c r="E645"/>
      <c r="F645"/>
      <c r="G645"/>
      <c r="H645"/>
      <c r="I645"/>
      <c r="J645"/>
      <c r="K645"/>
      <c r="L645"/>
      <c r="M645"/>
      <c r="N645"/>
      <c r="O645"/>
      <c r="P645"/>
      <c r="Q645"/>
      <c r="R645"/>
      <c r="S645"/>
      <c r="T645"/>
      <c r="U645"/>
      <c r="V645"/>
      <c r="W645"/>
      <c r="X645"/>
    </row>
    <row r="646" spans="1:24" ht="20.100000000000001" customHeight="1">
      <c r="A646"/>
      <c r="B646"/>
      <c r="C646"/>
      <c r="D646"/>
      <c r="E646"/>
      <c r="F646"/>
      <c r="G646"/>
      <c r="H646"/>
      <c r="I646"/>
      <c r="J646"/>
      <c r="K646"/>
      <c r="L646"/>
      <c r="M646"/>
      <c r="N646"/>
      <c r="O646"/>
      <c r="P646"/>
      <c r="Q646"/>
      <c r="R646"/>
      <c r="S646"/>
      <c r="T646"/>
      <c r="U646"/>
      <c r="V646"/>
      <c r="W646"/>
      <c r="X646"/>
    </row>
    <row r="647" spans="1:24" ht="20.100000000000001" customHeight="1">
      <c r="A647"/>
      <c r="B647"/>
      <c r="C647"/>
      <c r="D647"/>
      <c r="E647"/>
      <c r="F647"/>
      <c r="G647"/>
      <c r="H647"/>
      <c r="I647"/>
      <c r="J647"/>
      <c r="K647"/>
      <c r="L647"/>
      <c r="M647"/>
      <c r="N647"/>
      <c r="O647"/>
      <c r="P647"/>
      <c r="Q647"/>
      <c r="R647"/>
      <c r="S647"/>
      <c r="T647"/>
      <c r="U647"/>
      <c r="V647"/>
      <c r="W647"/>
      <c r="X647"/>
    </row>
    <row r="648" spans="1:24" ht="20.100000000000001" customHeight="1">
      <c r="A648"/>
      <c r="B648"/>
      <c r="C648"/>
      <c r="D648"/>
      <c r="E648"/>
      <c r="F648"/>
      <c r="G648"/>
      <c r="H648"/>
      <c r="I648"/>
      <c r="J648"/>
      <c r="K648"/>
      <c r="L648"/>
      <c r="M648"/>
      <c r="N648"/>
      <c r="O648"/>
      <c r="P648"/>
      <c r="Q648"/>
      <c r="R648"/>
      <c r="S648"/>
      <c r="T648"/>
      <c r="U648"/>
      <c r="V648"/>
      <c r="W648"/>
      <c r="X648"/>
    </row>
    <row r="649" spans="1:24" ht="20.100000000000001" customHeight="1">
      <c r="A649"/>
      <c r="B649"/>
      <c r="C649"/>
      <c r="D649"/>
      <c r="E649"/>
      <c r="F649"/>
      <c r="G649"/>
      <c r="H649"/>
      <c r="I649"/>
      <c r="J649"/>
      <c r="K649"/>
      <c r="L649"/>
      <c r="M649"/>
      <c r="N649"/>
      <c r="O649"/>
      <c r="P649"/>
      <c r="Q649"/>
      <c r="R649"/>
      <c r="S649"/>
      <c r="T649"/>
      <c r="U649"/>
      <c r="V649"/>
      <c r="W649"/>
      <c r="X649"/>
    </row>
    <row r="650" spans="1:24" ht="20.100000000000001" customHeight="1">
      <c r="A650"/>
      <c r="B650"/>
      <c r="C650"/>
      <c r="D650"/>
      <c r="E650"/>
      <c r="F650"/>
      <c r="G650"/>
      <c r="H650"/>
      <c r="I650"/>
      <c r="J650"/>
      <c r="K650"/>
      <c r="L650"/>
      <c r="M650"/>
      <c r="N650"/>
      <c r="O650"/>
      <c r="P650"/>
      <c r="Q650"/>
      <c r="R650"/>
      <c r="S650"/>
      <c r="T650"/>
      <c r="U650"/>
      <c r="V650"/>
      <c r="W650"/>
      <c r="X650"/>
    </row>
    <row r="651" spans="1:24" ht="20.100000000000001" customHeight="1">
      <c r="A651"/>
      <c r="B651"/>
      <c r="C651"/>
      <c r="D651"/>
      <c r="E651"/>
      <c r="F651"/>
      <c r="G651"/>
      <c r="H651"/>
      <c r="I651"/>
      <c r="J651"/>
      <c r="K651"/>
      <c r="L651"/>
      <c r="M651"/>
      <c r="N651"/>
      <c r="O651"/>
      <c r="P651"/>
      <c r="Q651"/>
      <c r="R651"/>
      <c r="S651"/>
      <c r="T651"/>
      <c r="U651"/>
      <c r="V651"/>
      <c r="W651"/>
      <c r="X651"/>
    </row>
    <row r="652" spans="1:24" ht="20.100000000000001" customHeight="1">
      <c r="A652"/>
      <c r="B652"/>
      <c r="C652"/>
      <c r="D652"/>
      <c r="E652"/>
      <c r="F652"/>
      <c r="G652"/>
      <c r="H652"/>
      <c r="I652"/>
      <c r="J652"/>
      <c r="K652"/>
      <c r="L652"/>
      <c r="M652"/>
      <c r="N652"/>
      <c r="O652"/>
      <c r="P652"/>
      <c r="Q652"/>
      <c r="R652"/>
      <c r="S652"/>
      <c r="T652"/>
      <c r="U652"/>
      <c r="V652"/>
      <c r="W652"/>
      <c r="X652"/>
    </row>
    <row r="653" spans="1:24" ht="20.100000000000001" customHeight="1">
      <c r="A653"/>
      <c r="B653"/>
      <c r="C653"/>
      <c r="D653"/>
      <c r="E653"/>
      <c r="F653"/>
      <c r="G653"/>
      <c r="H653"/>
      <c r="I653"/>
      <c r="J653"/>
      <c r="K653"/>
      <c r="L653"/>
      <c r="M653"/>
      <c r="N653"/>
      <c r="O653"/>
      <c r="P653"/>
      <c r="Q653"/>
      <c r="R653"/>
      <c r="S653"/>
      <c r="T653"/>
      <c r="U653"/>
      <c r="V653"/>
      <c r="W653"/>
      <c r="X653"/>
    </row>
    <row r="654" spans="1:24" ht="20.100000000000001" customHeight="1">
      <c r="A654"/>
      <c r="B654"/>
      <c r="C654"/>
      <c r="D654"/>
      <c r="E654"/>
      <c r="F654"/>
      <c r="G654"/>
      <c r="H654"/>
      <c r="I654"/>
      <c r="J654"/>
      <c r="K654"/>
      <c r="L654"/>
      <c r="M654"/>
      <c r="N654"/>
      <c r="O654"/>
      <c r="P654"/>
      <c r="Q654"/>
      <c r="R654"/>
      <c r="S654"/>
      <c r="T654"/>
      <c r="U654"/>
      <c r="V654"/>
      <c r="W654"/>
      <c r="X654"/>
    </row>
    <row r="655" spans="1:24" ht="20.100000000000001" customHeight="1">
      <c r="A655"/>
      <c r="B655"/>
      <c r="C655"/>
      <c r="D655"/>
      <c r="E655"/>
      <c r="F655"/>
      <c r="G655"/>
      <c r="H655"/>
      <c r="I655"/>
      <c r="J655"/>
      <c r="K655"/>
      <c r="L655"/>
      <c r="M655"/>
      <c r="N655"/>
      <c r="O655"/>
      <c r="P655"/>
      <c r="Q655"/>
      <c r="R655"/>
      <c r="S655"/>
      <c r="T655"/>
      <c r="U655"/>
      <c r="V655"/>
      <c r="W655"/>
      <c r="X655"/>
    </row>
    <row r="656" spans="1:24" ht="20.100000000000001" customHeight="1">
      <c r="A656"/>
      <c r="B656"/>
      <c r="C656"/>
      <c r="D656"/>
      <c r="E656"/>
      <c r="F656"/>
      <c r="G656"/>
      <c r="H656"/>
      <c r="I656"/>
      <c r="J656"/>
      <c r="K656"/>
      <c r="L656"/>
      <c r="M656"/>
      <c r="N656"/>
      <c r="O656"/>
      <c r="P656"/>
      <c r="Q656"/>
      <c r="R656"/>
      <c r="S656"/>
      <c r="T656"/>
      <c r="U656"/>
      <c r="V656"/>
      <c r="W656"/>
      <c r="X656"/>
    </row>
    <row r="657" spans="1:24" ht="20.100000000000001" customHeight="1">
      <c r="A657"/>
      <c r="B657"/>
      <c r="C657"/>
      <c r="D657"/>
      <c r="E657"/>
      <c r="F657"/>
      <c r="G657"/>
      <c r="H657"/>
      <c r="I657"/>
      <c r="J657"/>
      <c r="K657"/>
      <c r="L657"/>
      <c r="M657"/>
      <c r="N657"/>
      <c r="O657"/>
      <c r="P657"/>
      <c r="Q657"/>
      <c r="R657"/>
      <c r="S657"/>
      <c r="T657"/>
      <c r="U657"/>
      <c r="V657"/>
      <c r="W657"/>
      <c r="X657"/>
    </row>
    <row r="658" spans="1:24" ht="20.100000000000001" customHeight="1">
      <c r="A658"/>
      <c r="B658"/>
      <c r="C658"/>
      <c r="D658"/>
      <c r="E658"/>
      <c r="F658"/>
      <c r="G658"/>
      <c r="H658"/>
      <c r="I658"/>
      <c r="J658"/>
      <c r="K658"/>
      <c r="L658"/>
      <c r="M658"/>
      <c r="N658"/>
      <c r="O658"/>
      <c r="P658"/>
      <c r="Q658"/>
      <c r="R658"/>
      <c r="S658"/>
      <c r="T658"/>
      <c r="U658"/>
      <c r="V658"/>
      <c r="W658"/>
      <c r="X658"/>
    </row>
    <row r="659" spans="1:24" ht="20.100000000000001" customHeight="1">
      <c r="A659"/>
      <c r="B659"/>
      <c r="C659"/>
      <c r="D659"/>
      <c r="E659"/>
      <c r="F659"/>
      <c r="G659"/>
      <c r="H659"/>
      <c r="I659"/>
      <c r="J659"/>
      <c r="K659"/>
      <c r="L659"/>
      <c r="M659"/>
      <c r="N659"/>
      <c r="O659"/>
      <c r="P659"/>
      <c r="Q659"/>
      <c r="R659"/>
      <c r="S659"/>
      <c r="T659"/>
      <c r="U659"/>
      <c r="V659"/>
      <c r="W659"/>
      <c r="X659"/>
    </row>
    <row r="660" spans="1:24" ht="20.100000000000001" customHeight="1">
      <c r="A660"/>
      <c r="B660"/>
      <c r="C660"/>
      <c r="D660"/>
      <c r="E660"/>
      <c r="F660"/>
      <c r="G660"/>
      <c r="H660"/>
      <c r="I660"/>
      <c r="J660"/>
      <c r="K660"/>
      <c r="L660"/>
      <c r="M660"/>
      <c r="N660"/>
      <c r="O660"/>
      <c r="P660"/>
      <c r="Q660"/>
      <c r="R660"/>
      <c r="S660"/>
      <c r="T660"/>
      <c r="U660"/>
      <c r="V660"/>
      <c r="W660"/>
      <c r="X660"/>
    </row>
    <row r="661" spans="1:24" ht="20.100000000000001" customHeight="1">
      <c r="A661"/>
      <c r="B661"/>
      <c r="C661"/>
      <c r="D661"/>
      <c r="E661"/>
      <c r="F661"/>
      <c r="G661"/>
      <c r="H661"/>
      <c r="I661"/>
      <c r="J661"/>
      <c r="K661"/>
      <c r="L661"/>
      <c r="M661"/>
      <c r="N661"/>
      <c r="O661"/>
      <c r="P661"/>
      <c r="Q661"/>
      <c r="R661"/>
      <c r="S661"/>
      <c r="T661"/>
      <c r="U661"/>
      <c r="V661"/>
      <c r="W661"/>
      <c r="X661"/>
    </row>
    <row r="662" spans="1:24" ht="20.100000000000001" customHeight="1">
      <c r="A662"/>
      <c r="B662"/>
      <c r="C662"/>
      <c r="D662"/>
      <c r="E662"/>
      <c r="F662"/>
      <c r="G662"/>
      <c r="H662"/>
      <c r="I662"/>
      <c r="J662"/>
      <c r="K662"/>
      <c r="L662"/>
      <c r="M662"/>
      <c r="N662"/>
      <c r="O662"/>
      <c r="P662"/>
      <c r="Q662"/>
      <c r="R662"/>
      <c r="S662"/>
      <c r="T662"/>
      <c r="U662"/>
      <c r="V662"/>
      <c r="W662"/>
      <c r="X662"/>
    </row>
    <row r="663" spans="1:24" ht="20.100000000000001" customHeight="1">
      <c r="A663"/>
      <c r="B663"/>
      <c r="C663"/>
      <c r="D663"/>
      <c r="E663"/>
      <c r="F663"/>
      <c r="G663"/>
      <c r="H663"/>
      <c r="I663"/>
      <c r="J663"/>
      <c r="K663"/>
      <c r="L663"/>
      <c r="M663"/>
      <c r="N663"/>
      <c r="O663"/>
      <c r="P663"/>
      <c r="Q663"/>
      <c r="R663"/>
      <c r="S663"/>
      <c r="T663"/>
      <c r="U663"/>
      <c r="V663"/>
      <c r="W663"/>
      <c r="X663"/>
    </row>
    <row r="664" spans="1:24" ht="20.100000000000001" customHeight="1">
      <c r="A664"/>
      <c r="B664"/>
      <c r="C664"/>
      <c r="D664"/>
      <c r="E664"/>
      <c r="F664"/>
      <c r="G664"/>
      <c r="H664"/>
      <c r="I664"/>
      <c r="J664"/>
      <c r="K664"/>
      <c r="L664"/>
      <c r="M664"/>
      <c r="N664"/>
      <c r="O664"/>
      <c r="P664"/>
      <c r="Q664"/>
      <c r="R664"/>
      <c r="S664"/>
      <c r="T664"/>
      <c r="U664"/>
      <c r="V664"/>
      <c r="W664"/>
      <c r="X664"/>
    </row>
    <row r="665" spans="1:24" ht="20.100000000000001" customHeight="1">
      <c r="A665"/>
      <c r="B665"/>
      <c r="C665"/>
      <c r="D665"/>
      <c r="E665"/>
      <c r="F665"/>
      <c r="G665"/>
      <c r="H665"/>
      <c r="I665"/>
      <c r="J665"/>
      <c r="K665"/>
      <c r="L665"/>
      <c r="M665"/>
      <c r="N665"/>
      <c r="O665"/>
      <c r="P665"/>
      <c r="Q665"/>
      <c r="R665"/>
      <c r="S665"/>
      <c r="T665"/>
      <c r="U665"/>
      <c r="V665"/>
      <c r="W665"/>
      <c r="X665"/>
    </row>
    <row r="666" spans="1:24" ht="20.100000000000001" customHeight="1">
      <c r="A666"/>
      <c r="B666"/>
      <c r="C666"/>
      <c r="D666"/>
      <c r="E666"/>
      <c r="F666"/>
      <c r="G666"/>
      <c r="H666"/>
      <c r="I666"/>
      <c r="J666"/>
      <c r="K666"/>
      <c r="L666"/>
      <c r="M666"/>
      <c r="N666"/>
      <c r="O666"/>
      <c r="P666"/>
      <c r="Q666"/>
      <c r="R666"/>
      <c r="S666"/>
      <c r="T666"/>
      <c r="U666"/>
      <c r="V666"/>
      <c r="W666"/>
      <c r="X666"/>
    </row>
    <row r="667" spans="1:24" ht="20.100000000000001" customHeight="1">
      <c r="A667"/>
      <c r="B667"/>
      <c r="C667"/>
      <c r="D667"/>
      <c r="E667"/>
      <c r="F667"/>
      <c r="G667"/>
      <c r="H667"/>
      <c r="I667"/>
      <c r="J667"/>
      <c r="K667"/>
      <c r="L667"/>
      <c r="M667"/>
      <c r="N667"/>
      <c r="O667"/>
      <c r="P667"/>
      <c r="Q667"/>
      <c r="R667"/>
      <c r="S667"/>
      <c r="T667"/>
      <c r="U667"/>
      <c r="V667"/>
      <c r="W667"/>
      <c r="X667"/>
    </row>
    <row r="668" spans="1:24" ht="20.100000000000001" customHeight="1">
      <c r="A668"/>
      <c r="B668"/>
      <c r="C668"/>
      <c r="D668"/>
      <c r="E668"/>
      <c r="F668"/>
      <c r="G668"/>
      <c r="H668"/>
      <c r="I668"/>
      <c r="J668"/>
      <c r="K668"/>
      <c r="L668"/>
      <c r="M668"/>
      <c r="N668"/>
      <c r="O668"/>
      <c r="P668"/>
      <c r="Q668"/>
      <c r="R668"/>
      <c r="S668"/>
      <c r="T668"/>
      <c r="U668"/>
      <c r="V668"/>
      <c r="W668"/>
      <c r="X668"/>
    </row>
    <row r="669" spans="1:24" ht="20.100000000000001" customHeight="1">
      <c r="A669"/>
      <c r="B669"/>
      <c r="C669"/>
      <c r="D669"/>
      <c r="E669"/>
      <c r="F669"/>
      <c r="G669"/>
      <c r="H669"/>
      <c r="I669"/>
      <c r="J669"/>
      <c r="K669"/>
      <c r="L669"/>
      <c r="M669"/>
      <c r="N669"/>
      <c r="O669"/>
      <c r="P669"/>
      <c r="Q669"/>
      <c r="R669"/>
      <c r="S669"/>
      <c r="T669"/>
      <c r="U669"/>
      <c r="V669"/>
      <c r="W669"/>
      <c r="X669"/>
    </row>
    <row r="670" spans="1:24" ht="20.100000000000001" customHeight="1">
      <c r="A670"/>
      <c r="B670"/>
      <c r="C670"/>
      <c r="D670"/>
      <c r="E670"/>
      <c r="F670"/>
      <c r="G670"/>
      <c r="H670"/>
      <c r="I670"/>
      <c r="J670"/>
      <c r="K670"/>
      <c r="L670"/>
      <c r="M670"/>
      <c r="N670"/>
      <c r="O670"/>
      <c r="P670"/>
      <c r="Q670"/>
      <c r="R670"/>
      <c r="S670"/>
      <c r="T670"/>
      <c r="U670"/>
      <c r="V670"/>
      <c r="W670"/>
      <c r="X670"/>
    </row>
    <row r="671" spans="1:24" ht="20.100000000000001" customHeight="1">
      <c r="A671"/>
      <c r="B671"/>
      <c r="C671"/>
      <c r="D671"/>
      <c r="E671"/>
      <c r="F671"/>
      <c r="G671"/>
      <c r="H671"/>
      <c r="I671"/>
      <c r="J671"/>
      <c r="K671"/>
      <c r="L671"/>
      <c r="M671"/>
      <c r="N671"/>
      <c r="O671"/>
      <c r="P671"/>
      <c r="Q671"/>
      <c r="R671"/>
      <c r="S671"/>
      <c r="T671"/>
      <c r="U671"/>
      <c r="V671"/>
      <c r="W671"/>
      <c r="X671"/>
    </row>
    <row r="672" spans="1:24" ht="20.100000000000001" customHeight="1">
      <c r="A672"/>
      <c r="B672"/>
      <c r="C672"/>
      <c r="D672"/>
      <c r="E672"/>
      <c r="F672"/>
      <c r="G672"/>
      <c r="H672"/>
      <c r="I672"/>
      <c r="J672"/>
      <c r="K672"/>
      <c r="L672"/>
      <c r="M672"/>
      <c r="N672"/>
      <c r="O672"/>
      <c r="P672"/>
      <c r="Q672"/>
      <c r="R672"/>
      <c r="S672"/>
      <c r="T672"/>
      <c r="U672"/>
      <c r="V672"/>
      <c r="W672"/>
      <c r="X672"/>
    </row>
    <row r="673" spans="1:24" ht="20.100000000000001" customHeight="1">
      <c r="A673"/>
      <c r="B673"/>
      <c r="C673"/>
      <c r="D673"/>
      <c r="E673"/>
      <c r="F673"/>
      <c r="G673"/>
      <c r="H673"/>
      <c r="I673"/>
      <c r="J673"/>
      <c r="K673"/>
      <c r="L673"/>
      <c r="M673"/>
      <c r="N673"/>
      <c r="O673"/>
      <c r="P673"/>
      <c r="Q673"/>
      <c r="R673"/>
      <c r="S673"/>
      <c r="T673"/>
      <c r="U673"/>
      <c r="V673"/>
      <c r="W673"/>
      <c r="X673"/>
    </row>
    <row r="674" spans="1:24" ht="20.100000000000001" customHeight="1">
      <c r="A674"/>
      <c r="B674"/>
      <c r="C674"/>
      <c r="D674"/>
      <c r="E674"/>
      <c r="F674"/>
      <c r="G674"/>
      <c r="H674"/>
      <c r="I674"/>
      <c r="J674"/>
      <c r="K674"/>
      <c r="L674"/>
      <c r="M674"/>
      <c r="N674"/>
      <c r="O674"/>
      <c r="P674"/>
      <c r="Q674"/>
      <c r="R674"/>
      <c r="S674"/>
      <c r="T674"/>
      <c r="U674"/>
      <c r="V674"/>
      <c r="W674"/>
      <c r="X674"/>
    </row>
    <row r="675" spans="1:24" ht="20.100000000000001" customHeight="1">
      <c r="A675"/>
      <c r="B675"/>
      <c r="C675"/>
      <c r="D675"/>
      <c r="E675"/>
      <c r="F675"/>
      <c r="G675"/>
      <c r="H675"/>
      <c r="I675"/>
      <c r="J675"/>
      <c r="K675"/>
      <c r="L675"/>
      <c r="M675"/>
      <c r="N675"/>
      <c r="O675"/>
      <c r="P675"/>
      <c r="Q675"/>
      <c r="R675"/>
      <c r="S675"/>
      <c r="T675"/>
      <c r="U675"/>
      <c r="V675"/>
      <c r="W675"/>
      <c r="X675"/>
    </row>
    <row r="676" spans="1:24" ht="20.100000000000001" customHeight="1">
      <c r="A676"/>
      <c r="B676"/>
      <c r="C676"/>
      <c r="D676"/>
      <c r="E676"/>
      <c r="F676"/>
      <c r="G676"/>
      <c r="H676"/>
      <c r="I676"/>
      <c r="J676"/>
      <c r="K676"/>
      <c r="L676"/>
      <c r="M676"/>
      <c r="N676"/>
      <c r="O676"/>
      <c r="P676"/>
      <c r="Q676"/>
      <c r="R676"/>
      <c r="S676"/>
      <c r="T676"/>
      <c r="U676"/>
      <c r="V676"/>
      <c r="W676"/>
      <c r="X676"/>
    </row>
    <row r="677" spans="1:24" ht="20.100000000000001" customHeight="1">
      <c r="A677"/>
      <c r="B677"/>
      <c r="C677"/>
      <c r="D677"/>
      <c r="E677"/>
      <c r="F677"/>
      <c r="G677"/>
      <c r="H677"/>
      <c r="I677"/>
      <c r="J677"/>
      <c r="K677"/>
      <c r="L677"/>
      <c r="M677"/>
      <c r="N677"/>
      <c r="O677"/>
      <c r="P677"/>
      <c r="Q677"/>
      <c r="R677"/>
      <c r="S677"/>
      <c r="T677"/>
      <c r="U677"/>
      <c r="V677"/>
      <c r="W677"/>
      <c r="X677"/>
    </row>
    <row r="678" spans="1:24" ht="20.100000000000001" customHeight="1">
      <c r="A678"/>
      <c r="B678"/>
      <c r="C678"/>
      <c r="D678"/>
      <c r="E678"/>
      <c r="F678"/>
      <c r="G678"/>
      <c r="H678"/>
      <c r="I678"/>
      <c r="J678"/>
      <c r="K678"/>
      <c r="L678"/>
      <c r="M678"/>
      <c r="N678"/>
      <c r="O678"/>
      <c r="P678"/>
      <c r="Q678"/>
      <c r="R678"/>
      <c r="S678"/>
      <c r="T678"/>
      <c r="U678"/>
      <c r="V678"/>
      <c r="W678"/>
      <c r="X678"/>
    </row>
    <row r="679" spans="1:24" ht="20.100000000000001" customHeight="1">
      <c r="A679"/>
      <c r="B679"/>
      <c r="C679"/>
      <c r="D679"/>
      <c r="E679"/>
      <c r="F679"/>
      <c r="G679"/>
      <c r="H679"/>
      <c r="I679"/>
      <c r="J679"/>
      <c r="K679"/>
      <c r="L679"/>
      <c r="M679"/>
      <c r="N679"/>
      <c r="O679"/>
      <c r="P679"/>
      <c r="Q679"/>
      <c r="R679"/>
      <c r="S679"/>
      <c r="T679"/>
      <c r="U679"/>
      <c r="V679"/>
      <c r="W679"/>
      <c r="X679"/>
    </row>
    <row r="680" spans="1:24" ht="20.100000000000001" customHeight="1">
      <c r="A680"/>
      <c r="B680"/>
      <c r="C680"/>
      <c r="D680"/>
      <c r="E680"/>
      <c r="F680"/>
      <c r="G680"/>
      <c r="H680"/>
      <c r="I680"/>
      <c r="J680"/>
      <c r="K680"/>
      <c r="L680"/>
      <c r="M680"/>
      <c r="N680"/>
      <c r="O680"/>
      <c r="P680"/>
      <c r="Q680"/>
      <c r="R680"/>
      <c r="S680"/>
      <c r="T680"/>
      <c r="U680"/>
      <c r="V680"/>
      <c r="W680"/>
      <c r="X680"/>
    </row>
    <row r="681" spans="1:24" ht="20.100000000000001" customHeight="1">
      <c r="A681"/>
      <c r="B681"/>
      <c r="C681"/>
      <c r="D681"/>
      <c r="E681"/>
      <c r="F681"/>
      <c r="G681"/>
      <c r="H681"/>
      <c r="I681"/>
      <c r="J681"/>
      <c r="K681"/>
      <c r="L681"/>
      <c r="M681"/>
      <c r="N681"/>
      <c r="O681"/>
      <c r="P681"/>
      <c r="Q681"/>
      <c r="R681"/>
      <c r="S681"/>
      <c r="T681"/>
      <c r="U681"/>
      <c r="V681"/>
      <c r="W681"/>
      <c r="X681"/>
    </row>
    <row r="682" spans="1:24" ht="20.100000000000001" customHeight="1">
      <c r="A682"/>
      <c r="B682"/>
      <c r="C682"/>
      <c r="D682"/>
      <c r="E682"/>
      <c r="F682"/>
      <c r="G682"/>
      <c r="H682"/>
      <c r="I682"/>
      <c r="J682"/>
      <c r="K682"/>
      <c r="L682"/>
      <c r="M682"/>
      <c r="N682"/>
      <c r="O682"/>
      <c r="P682"/>
      <c r="Q682"/>
      <c r="R682"/>
      <c r="S682"/>
      <c r="T682"/>
      <c r="U682"/>
      <c r="V682"/>
      <c r="W682"/>
      <c r="X682"/>
    </row>
    <row r="683" spans="1:24" ht="20.100000000000001" customHeight="1">
      <c r="A683"/>
      <c r="B683"/>
      <c r="C683"/>
      <c r="D683"/>
      <c r="E683"/>
      <c r="F683"/>
      <c r="G683"/>
      <c r="H683"/>
      <c r="I683"/>
      <c r="J683"/>
      <c r="K683"/>
      <c r="L683"/>
      <c r="M683"/>
      <c r="N683"/>
      <c r="O683"/>
      <c r="P683"/>
      <c r="Q683"/>
      <c r="R683"/>
      <c r="S683"/>
      <c r="T683"/>
      <c r="U683"/>
      <c r="V683"/>
      <c r="W683"/>
      <c r="X683"/>
    </row>
    <row r="684" spans="1:24" ht="20.100000000000001" customHeight="1">
      <c r="A684"/>
      <c r="B684"/>
      <c r="C684"/>
      <c r="D684"/>
      <c r="E684"/>
      <c r="F684"/>
      <c r="G684"/>
      <c r="H684"/>
      <c r="I684"/>
      <c r="J684"/>
      <c r="K684"/>
      <c r="L684"/>
      <c r="M684"/>
      <c r="N684"/>
      <c r="O684"/>
      <c r="P684"/>
      <c r="Q684"/>
      <c r="R684"/>
      <c r="S684"/>
      <c r="T684"/>
      <c r="U684"/>
      <c r="V684"/>
      <c r="W684"/>
      <c r="X684"/>
    </row>
    <row r="685" spans="1:24" ht="20.100000000000001" customHeight="1">
      <c r="A685"/>
      <c r="B685"/>
      <c r="C685"/>
      <c r="D685"/>
      <c r="E685"/>
      <c r="F685"/>
      <c r="G685"/>
      <c r="H685"/>
      <c r="I685"/>
      <c r="J685"/>
      <c r="K685"/>
      <c r="L685"/>
      <c r="M685"/>
      <c r="N685"/>
      <c r="O685"/>
      <c r="P685"/>
      <c r="Q685"/>
      <c r="R685"/>
      <c r="S685"/>
      <c r="T685"/>
      <c r="U685"/>
      <c r="V685"/>
      <c r="W685"/>
      <c r="X685"/>
    </row>
    <row r="686" spans="1:24" ht="20.100000000000001" customHeight="1">
      <c r="A686"/>
      <c r="B686"/>
      <c r="C686"/>
      <c r="D686"/>
      <c r="E686"/>
      <c r="F686"/>
      <c r="G686"/>
      <c r="H686"/>
      <c r="I686"/>
      <c r="J686"/>
      <c r="K686"/>
      <c r="L686"/>
      <c r="M686"/>
      <c r="N686"/>
      <c r="O686"/>
      <c r="P686"/>
      <c r="Q686"/>
      <c r="R686"/>
      <c r="S686"/>
      <c r="T686"/>
      <c r="U686"/>
      <c r="V686"/>
      <c r="W686"/>
      <c r="X686"/>
    </row>
    <row r="687" spans="1:24" ht="20.100000000000001" customHeight="1">
      <c r="A687"/>
      <c r="B687"/>
      <c r="C687"/>
      <c r="D687"/>
      <c r="E687"/>
      <c r="F687"/>
      <c r="G687"/>
      <c r="H687"/>
      <c r="I687"/>
      <c r="J687"/>
      <c r="K687"/>
      <c r="L687"/>
      <c r="M687"/>
      <c r="N687"/>
      <c r="O687"/>
      <c r="P687"/>
      <c r="Q687"/>
      <c r="R687"/>
      <c r="S687"/>
      <c r="T687"/>
      <c r="U687"/>
      <c r="V687"/>
      <c r="W687"/>
      <c r="X687"/>
    </row>
    <row r="688" spans="1:24" ht="20.100000000000001" customHeight="1">
      <c r="A688"/>
      <c r="B688"/>
      <c r="C688"/>
      <c r="D688"/>
      <c r="E688"/>
      <c r="F688"/>
      <c r="G688"/>
      <c r="H688"/>
      <c r="I688"/>
      <c r="J688"/>
      <c r="K688"/>
      <c r="L688"/>
      <c r="M688"/>
      <c r="N688"/>
      <c r="O688"/>
      <c r="P688"/>
      <c r="Q688"/>
      <c r="R688"/>
      <c r="S688"/>
      <c r="T688"/>
      <c r="U688"/>
      <c r="V688"/>
      <c r="W688"/>
      <c r="X688"/>
    </row>
    <row r="689" spans="1:24" ht="20.100000000000001" customHeight="1">
      <c r="A689"/>
      <c r="B689"/>
      <c r="C689"/>
      <c r="D689"/>
      <c r="E689"/>
      <c r="F689"/>
      <c r="G689"/>
      <c r="H689"/>
      <c r="I689"/>
      <c r="J689"/>
      <c r="K689"/>
      <c r="L689"/>
      <c r="M689"/>
      <c r="N689"/>
      <c r="O689"/>
      <c r="P689"/>
      <c r="Q689"/>
      <c r="R689"/>
      <c r="S689"/>
      <c r="T689"/>
      <c r="U689"/>
      <c r="V689"/>
      <c r="W689"/>
      <c r="X689"/>
    </row>
    <row r="690" spans="1:24" ht="20.100000000000001" customHeight="1">
      <c r="A690"/>
      <c r="B690"/>
      <c r="C690"/>
      <c r="D690"/>
      <c r="E690"/>
      <c r="F690"/>
      <c r="G690"/>
      <c r="H690"/>
      <c r="I690"/>
      <c r="J690"/>
      <c r="K690"/>
      <c r="L690"/>
      <c r="M690"/>
      <c r="N690"/>
      <c r="O690"/>
      <c r="P690"/>
      <c r="Q690"/>
      <c r="R690"/>
      <c r="S690"/>
      <c r="T690"/>
      <c r="U690"/>
      <c r="V690"/>
      <c r="W690"/>
      <c r="X690"/>
    </row>
    <row r="691" spans="1:24" ht="20.100000000000001" customHeight="1">
      <c r="A691"/>
      <c r="B691"/>
      <c r="C691"/>
      <c r="D691"/>
      <c r="E691"/>
      <c r="F691"/>
      <c r="G691"/>
      <c r="H691"/>
      <c r="I691"/>
      <c r="J691"/>
      <c r="K691"/>
      <c r="L691"/>
      <c r="M691"/>
      <c r="N691"/>
      <c r="O691"/>
      <c r="P691"/>
      <c r="Q691"/>
      <c r="R691"/>
      <c r="S691"/>
      <c r="T691"/>
      <c r="U691"/>
      <c r="V691"/>
      <c r="W691"/>
      <c r="X691"/>
    </row>
    <row r="692" spans="1:24" ht="20.100000000000001" customHeight="1">
      <c r="A692"/>
      <c r="B692"/>
      <c r="C692"/>
      <c r="D692"/>
      <c r="E692"/>
      <c r="F692"/>
      <c r="G692"/>
      <c r="H692"/>
      <c r="I692"/>
      <c r="J692"/>
      <c r="K692"/>
      <c r="L692"/>
      <c r="M692"/>
      <c r="N692"/>
      <c r="O692"/>
      <c r="P692"/>
      <c r="Q692"/>
      <c r="R692"/>
      <c r="S692"/>
      <c r="T692"/>
      <c r="U692"/>
      <c r="V692"/>
      <c r="W692"/>
      <c r="X692"/>
    </row>
    <row r="693" spans="1:24" ht="20.100000000000001" customHeight="1">
      <c r="A693"/>
      <c r="B693"/>
      <c r="C693"/>
      <c r="D693"/>
      <c r="E693"/>
      <c r="F693"/>
      <c r="G693"/>
      <c r="H693"/>
      <c r="I693"/>
      <c r="J693"/>
      <c r="K693"/>
      <c r="L693"/>
      <c r="M693"/>
      <c r="N693"/>
      <c r="O693"/>
      <c r="P693"/>
      <c r="Q693"/>
      <c r="R693"/>
      <c r="S693"/>
      <c r="T693"/>
      <c r="U693"/>
      <c r="V693"/>
      <c r="W693"/>
      <c r="X693"/>
    </row>
    <row r="694" spans="1:24" ht="20.100000000000001" customHeight="1">
      <c r="A694"/>
      <c r="B694"/>
      <c r="C694"/>
      <c r="D694"/>
      <c r="E694"/>
      <c r="F694"/>
      <c r="G694"/>
      <c r="H694"/>
      <c r="I694"/>
      <c r="J694"/>
      <c r="K694"/>
      <c r="L694"/>
      <c r="M694"/>
      <c r="N694"/>
      <c r="O694"/>
      <c r="P694"/>
      <c r="Q694"/>
      <c r="R694"/>
      <c r="S694"/>
      <c r="T694"/>
      <c r="U694"/>
      <c r="V694"/>
      <c r="W694"/>
      <c r="X694"/>
    </row>
    <row r="695" spans="1:24" ht="20.100000000000001" customHeight="1">
      <c r="A695"/>
      <c r="B695"/>
      <c r="C695"/>
      <c r="D695"/>
      <c r="E695"/>
      <c r="F695"/>
      <c r="G695"/>
      <c r="H695"/>
      <c r="I695"/>
      <c r="J695"/>
      <c r="K695"/>
      <c r="L695"/>
      <c r="M695"/>
      <c r="N695"/>
      <c r="O695"/>
      <c r="P695"/>
      <c r="Q695"/>
      <c r="R695"/>
      <c r="S695"/>
      <c r="T695"/>
      <c r="U695"/>
      <c r="V695"/>
      <c r="W695"/>
      <c r="X695"/>
    </row>
    <row r="696" spans="1:24" ht="20.100000000000001" customHeight="1">
      <c r="A696"/>
      <c r="B696"/>
      <c r="C696"/>
      <c r="D696"/>
      <c r="E696"/>
      <c r="F696"/>
      <c r="G696"/>
      <c r="H696"/>
      <c r="I696"/>
      <c r="J696"/>
      <c r="K696"/>
      <c r="L696"/>
      <c r="M696"/>
      <c r="N696"/>
      <c r="O696"/>
      <c r="P696"/>
      <c r="Q696"/>
      <c r="R696"/>
      <c r="S696"/>
      <c r="T696"/>
      <c r="U696"/>
      <c r="V696"/>
      <c r="W696"/>
      <c r="X696"/>
    </row>
    <row r="697" spans="1:24" ht="20.100000000000001" customHeight="1">
      <c r="A697"/>
      <c r="B697"/>
      <c r="C697"/>
      <c r="D697"/>
      <c r="E697"/>
      <c r="F697"/>
      <c r="G697"/>
      <c r="H697"/>
      <c r="I697"/>
      <c r="J697"/>
      <c r="K697"/>
      <c r="L697"/>
      <c r="M697"/>
      <c r="N697"/>
      <c r="O697"/>
      <c r="P697"/>
      <c r="Q697"/>
      <c r="R697"/>
      <c r="S697"/>
      <c r="T697"/>
      <c r="U697"/>
      <c r="V697"/>
      <c r="W697"/>
      <c r="X697"/>
    </row>
    <row r="698" spans="1:24" ht="20.100000000000001" customHeight="1">
      <c r="A698"/>
      <c r="B698"/>
      <c r="C698"/>
      <c r="D698"/>
      <c r="E698"/>
      <c r="F698"/>
      <c r="G698"/>
      <c r="H698"/>
      <c r="I698"/>
      <c r="J698"/>
      <c r="K698"/>
      <c r="L698"/>
      <c r="M698"/>
      <c r="N698"/>
      <c r="O698"/>
      <c r="P698"/>
      <c r="Q698"/>
      <c r="R698"/>
      <c r="S698"/>
      <c r="T698"/>
      <c r="U698"/>
      <c r="V698"/>
      <c r="W698"/>
      <c r="X698"/>
    </row>
    <row r="699" spans="1:24" ht="20.100000000000001" customHeight="1">
      <c r="A699"/>
      <c r="B699"/>
      <c r="C699"/>
      <c r="D699"/>
      <c r="E699"/>
      <c r="F699"/>
      <c r="G699"/>
      <c r="H699"/>
      <c r="I699"/>
      <c r="J699"/>
      <c r="K699"/>
      <c r="L699"/>
      <c r="M699"/>
      <c r="N699"/>
      <c r="O699"/>
      <c r="P699"/>
      <c r="Q699"/>
      <c r="R699"/>
      <c r="S699"/>
      <c r="T699"/>
      <c r="U699"/>
      <c r="V699"/>
      <c r="W699"/>
      <c r="X699"/>
    </row>
    <row r="700" spans="1:24" ht="20.100000000000001" customHeight="1">
      <c r="A700"/>
      <c r="B700"/>
      <c r="C700"/>
      <c r="D700"/>
      <c r="E700"/>
      <c r="F700"/>
      <c r="G700"/>
      <c r="H700"/>
      <c r="I700"/>
      <c r="J700"/>
      <c r="K700"/>
      <c r="L700"/>
      <c r="M700"/>
      <c r="N700"/>
      <c r="O700"/>
      <c r="P700"/>
      <c r="Q700"/>
      <c r="R700"/>
      <c r="S700"/>
      <c r="T700"/>
      <c r="U700"/>
      <c r="V700"/>
      <c r="W700"/>
      <c r="X700"/>
    </row>
    <row r="701" spans="1:24" ht="20.100000000000001" customHeight="1">
      <c r="A701"/>
      <c r="B701"/>
      <c r="C701"/>
      <c r="D701"/>
      <c r="E701"/>
      <c r="F701"/>
      <c r="G701"/>
      <c r="H701"/>
      <c r="I701"/>
      <c r="J701"/>
      <c r="K701"/>
      <c r="L701"/>
      <c r="M701"/>
      <c r="N701"/>
      <c r="O701"/>
      <c r="P701"/>
      <c r="Q701"/>
      <c r="R701"/>
      <c r="S701"/>
      <c r="T701"/>
      <c r="U701"/>
      <c r="V701"/>
      <c r="W701"/>
      <c r="X701"/>
    </row>
    <row r="702" spans="1:24" ht="20.100000000000001" customHeight="1">
      <c r="A702"/>
      <c r="B702"/>
      <c r="C702"/>
      <c r="D702"/>
      <c r="E702"/>
      <c r="F702"/>
      <c r="G702"/>
      <c r="H702"/>
      <c r="I702"/>
      <c r="J702"/>
      <c r="K702"/>
      <c r="L702"/>
      <c r="M702"/>
      <c r="N702"/>
      <c r="O702"/>
      <c r="P702"/>
      <c r="Q702"/>
      <c r="R702"/>
      <c r="S702"/>
      <c r="T702"/>
      <c r="U702"/>
      <c r="V702"/>
      <c r="W702"/>
      <c r="X702"/>
    </row>
    <row r="703" spans="1:24" ht="20.100000000000001" customHeight="1">
      <c r="A703"/>
      <c r="B703"/>
      <c r="C703"/>
      <c r="D703"/>
      <c r="E703"/>
      <c r="F703"/>
      <c r="G703"/>
      <c r="H703"/>
      <c r="I703"/>
      <c r="J703"/>
      <c r="K703"/>
      <c r="L703"/>
      <c r="M703"/>
      <c r="N703"/>
      <c r="O703"/>
      <c r="P703"/>
      <c r="Q703"/>
      <c r="R703"/>
      <c r="S703"/>
      <c r="T703"/>
      <c r="U703"/>
      <c r="V703"/>
      <c r="W703"/>
      <c r="X703"/>
    </row>
    <row r="704" spans="1:24" ht="20.100000000000001" customHeight="1">
      <c r="A704"/>
      <c r="B704"/>
      <c r="C704"/>
      <c r="D704"/>
      <c r="E704"/>
      <c r="F704"/>
      <c r="G704"/>
      <c r="H704"/>
      <c r="I704"/>
      <c r="J704"/>
      <c r="K704"/>
      <c r="L704"/>
      <c r="M704"/>
      <c r="N704"/>
      <c r="O704"/>
      <c r="P704"/>
      <c r="Q704"/>
      <c r="R704"/>
      <c r="S704"/>
      <c r="T704"/>
      <c r="U704"/>
      <c r="V704"/>
      <c r="W704"/>
      <c r="X704"/>
    </row>
    <row r="705" spans="1:24" ht="20.100000000000001" customHeight="1">
      <c r="A705"/>
      <c r="B705"/>
      <c r="C705"/>
      <c r="D705"/>
      <c r="E705"/>
      <c r="F705"/>
      <c r="G705"/>
      <c r="H705"/>
      <c r="I705"/>
      <c r="J705"/>
      <c r="K705"/>
      <c r="L705"/>
      <c r="M705"/>
      <c r="N705"/>
      <c r="O705"/>
      <c r="P705"/>
      <c r="Q705"/>
      <c r="R705"/>
      <c r="S705"/>
      <c r="T705"/>
      <c r="U705"/>
      <c r="V705"/>
      <c r="W705"/>
      <c r="X705"/>
    </row>
    <row r="706" spans="1:24" ht="20.100000000000001" customHeight="1">
      <c r="A706"/>
      <c r="B706"/>
      <c r="C706"/>
      <c r="D706"/>
      <c r="E706"/>
      <c r="F706"/>
      <c r="G706"/>
      <c r="H706"/>
      <c r="I706"/>
      <c r="J706"/>
      <c r="K706"/>
      <c r="L706"/>
      <c r="M706"/>
      <c r="N706"/>
      <c r="O706"/>
      <c r="P706"/>
      <c r="Q706"/>
      <c r="R706"/>
      <c r="S706"/>
      <c r="T706"/>
      <c r="U706"/>
      <c r="V706"/>
      <c r="W706"/>
      <c r="X706"/>
    </row>
    <row r="707" spans="1:24" ht="20.100000000000001" customHeight="1">
      <c r="A707"/>
      <c r="B707"/>
      <c r="C707"/>
      <c r="D707"/>
      <c r="E707"/>
      <c r="F707"/>
      <c r="G707"/>
      <c r="H707"/>
      <c r="I707"/>
      <c r="J707"/>
      <c r="K707"/>
      <c r="L707"/>
      <c r="M707"/>
      <c r="N707"/>
      <c r="O707"/>
      <c r="P707"/>
      <c r="Q707"/>
      <c r="R707"/>
      <c r="S707"/>
      <c r="T707"/>
      <c r="U707"/>
      <c r="V707"/>
      <c r="W707"/>
      <c r="X707"/>
    </row>
    <row r="708" spans="1:24" ht="20.100000000000001" customHeight="1">
      <c r="A708"/>
      <c r="B708"/>
      <c r="C708"/>
      <c r="D708"/>
      <c r="E708"/>
      <c r="F708"/>
      <c r="G708"/>
      <c r="H708"/>
      <c r="I708"/>
      <c r="J708"/>
      <c r="K708"/>
      <c r="L708"/>
      <c r="M708"/>
      <c r="N708"/>
      <c r="O708"/>
      <c r="P708"/>
      <c r="Q708"/>
      <c r="R708"/>
      <c r="S708"/>
      <c r="T708"/>
      <c r="U708"/>
      <c r="V708"/>
      <c r="W708"/>
      <c r="X708"/>
    </row>
    <row r="709" spans="1:24" ht="20.100000000000001" customHeight="1">
      <c r="A709"/>
      <c r="B709"/>
      <c r="C709"/>
      <c r="D709"/>
      <c r="E709"/>
      <c r="F709"/>
      <c r="G709"/>
      <c r="H709"/>
      <c r="I709"/>
      <c r="J709"/>
      <c r="K709"/>
      <c r="L709"/>
      <c r="M709"/>
      <c r="N709"/>
      <c r="O709"/>
      <c r="P709"/>
      <c r="Q709"/>
      <c r="R709"/>
      <c r="S709"/>
      <c r="T709"/>
      <c r="U709"/>
      <c r="V709"/>
      <c r="W709"/>
      <c r="X709"/>
    </row>
    <row r="710" spans="1:24" ht="20.100000000000001" customHeight="1">
      <c r="A710"/>
      <c r="B710"/>
      <c r="C710"/>
      <c r="D710"/>
      <c r="E710"/>
      <c r="F710"/>
      <c r="G710"/>
      <c r="H710"/>
      <c r="I710"/>
      <c r="J710"/>
      <c r="K710"/>
      <c r="L710"/>
      <c r="M710"/>
      <c r="N710"/>
      <c r="O710"/>
      <c r="P710"/>
      <c r="Q710"/>
      <c r="R710"/>
      <c r="S710"/>
      <c r="T710"/>
      <c r="U710"/>
      <c r="V710"/>
      <c r="W710"/>
      <c r="X710"/>
    </row>
    <row r="711" spans="1:24" ht="20.100000000000001" customHeight="1">
      <c r="A711"/>
      <c r="B711"/>
      <c r="C711"/>
      <c r="D711"/>
      <c r="E711"/>
      <c r="F711"/>
      <c r="G711"/>
      <c r="H711"/>
      <c r="I711"/>
      <c r="J711"/>
      <c r="K711"/>
      <c r="L711"/>
      <c r="M711"/>
      <c r="N711"/>
      <c r="O711"/>
      <c r="P711"/>
      <c r="Q711"/>
      <c r="R711"/>
      <c r="S711"/>
      <c r="T711"/>
      <c r="U711"/>
      <c r="V711"/>
      <c r="W711"/>
      <c r="X711"/>
    </row>
    <row r="712" spans="1:24" ht="20.100000000000001" customHeight="1">
      <c r="A712"/>
      <c r="B712"/>
      <c r="C712"/>
      <c r="D712"/>
      <c r="E712"/>
      <c r="F712"/>
      <c r="G712"/>
      <c r="H712"/>
      <c r="I712"/>
      <c r="J712"/>
      <c r="K712"/>
      <c r="L712"/>
      <c r="M712"/>
      <c r="N712"/>
      <c r="O712"/>
      <c r="P712"/>
      <c r="Q712"/>
      <c r="R712"/>
      <c r="S712"/>
      <c r="T712"/>
      <c r="U712"/>
      <c r="V712"/>
      <c r="W712"/>
      <c r="X712"/>
    </row>
    <row r="713" spans="1:24" ht="20.100000000000001" customHeight="1">
      <c r="A713"/>
      <c r="B713"/>
      <c r="C713"/>
      <c r="D713"/>
      <c r="E713"/>
      <c r="F713"/>
      <c r="G713"/>
      <c r="H713"/>
      <c r="I713"/>
      <c r="J713"/>
      <c r="K713"/>
      <c r="L713"/>
      <c r="M713"/>
      <c r="N713"/>
      <c r="O713"/>
      <c r="P713"/>
      <c r="Q713"/>
      <c r="R713"/>
      <c r="S713"/>
      <c r="T713"/>
      <c r="U713"/>
      <c r="V713"/>
      <c r="W713"/>
      <c r="X713"/>
    </row>
    <row r="714" spans="1:24" ht="20.100000000000001" customHeight="1">
      <c r="A714"/>
      <c r="B714"/>
      <c r="C714"/>
      <c r="D714"/>
      <c r="E714"/>
      <c r="F714"/>
      <c r="G714"/>
      <c r="H714"/>
      <c r="I714"/>
      <c r="J714"/>
      <c r="K714"/>
      <c r="L714"/>
      <c r="M714"/>
      <c r="N714"/>
      <c r="O714"/>
      <c r="P714"/>
      <c r="Q714"/>
      <c r="R714"/>
      <c r="S714"/>
      <c r="T714"/>
      <c r="U714"/>
      <c r="V714"/>
      <c r="W714"/>
      <c r="X714"/>
    </row>
    <row r="715" spans="1:24" ht="20.100000000000001" customHeight="1">
      <c r="A715"/>
      <c r="B715"/>
      <c r="C715"/>
      <c r="D715"/>
      <c r="E715"/>
      <c r="F715"/>
      <c r="G715"/>
      <c r="H715"/>
      <c r="I715"/>
      <c r="J715"/>
      <c r="K715"/>
      <c r="L715"/>
      <c r="M715"/>
      <c r="N715"/>
      <c r="O715"/>
      <c r="P715"/>
      <c r="Q715"/>
      <c r="R715"/>
      <c r="S715"/>
      <c r="T715"/>
      <c r="U715"/>
      <c r="V715"/>
      <c r="W715"/>
      <c r="X715"/>
    </row>
    <row r="716" spans="1:24" ht="20.100000000000001" customHeight="1">
      <c r="A716"/>
      <c r="B716"/>
      <c r="C716"/>
      <c r="D716"/>
      <c r="E716"/>
      <c r="F716"/>
      <c r="G716"/>
      <c r="H716"/>
      <c r="I716"/>
      <c r="J716"/>
      <c r="K716"/>
      <c r="L716"/>
      <c r="M716"/>
      <c r="N716"/>
      <c r="O716"/>
      <c r="P716"/>
      <c r="Q716"/>
      <c r="R716"/>
      <c r="S716"/>
      <c r="T716"/>
      <c r="U716"/>
      <c r="V716"/>
      <c r="W716"/>
      <c r="X716"/>
    </row>
    <row r="717" spans="1:24" ht="20.100000000000001" customHeight="1">
      <c r="A717"/>
      <c r="B717"/>
      <c r="C717"/>
      <c r="D717"/>
      <c r="E717"/>
      <c r="F717"/>
      <c r="G717"/>
      <c r="H717"/>
      <c r="I717"/>
      <c r="J717"/>
      <c r="K717"/>
      <c r="L717"/>
      <c r="M717"/>
      <c r="N717"/>
      <c r="O717"/>
      <c r="P717"/>
      <c r="Q717"/>
      <c r="R717"/>
      <c r="S717"/>
      <c r="T717"/>
      <c r="U717"/>
      <c r="V717"/>
      <c r="W717"/>
      <c r="X717"/>
    </row>
    <row r="718" spans="1:24" ht="20.100000000000001" customHeight="1">
      <c r="A718"/>
      <c r="B718"/>
      <c r="C718"/>
      <c r="D718"/>
      <c r="E718"/>
      <c r="F718"/>
      <c r="G718"/>
      <c r="H718"/>
      <c r="I718"/>
      <c r="J718"/>
      <c r="K718"/>
      <c r="L718"/>
      <c r="M718"/>
      <c r="N718"/>
      <c r="O718"/>
      <c r="P718"/>
      <c r="Q718"/>
      <c r="R718"/>
      <c r="S718"/>
      <c r="T718"/>
      <c r="U718"/>
      <c r="V718"/>
      <c r="W718"/>
      <c r="X718"/>
    </row>
    <row r="719" spans="1:24" ht="20.100000000000001" customHeight="1">
      <c r="A719"/>
      <c r="B719"/>
      <c r="C719"/>
      <c r="D719"/>
      <c r="E719"/>
      <c r="F719"/>
      <c r="G719"/>
      <c r="H719"/>
      <c r="I719"/>
      <c r="J719"/>
      <c r="K719"/>
      <c r="L719"/>
      <c r="M719"/>
      <c r="N719"/>
      <c r="O719"/>
      <c r="P719"/>
      <c r="Q719"/>
      <c r="R719"/>
      <c r="S719"/>
      <c r="T719"/>
      <c r="U719"/>
      <c r="V719"/>
      <c r="W719"/>
      <c r="X719"/>
    </row>
    <row r="720" spans="1:24" ht="20.100000000000001" customHeight="1">
      <c r="A720"/>
      <c r="B720"/>
      <c r="C720"/>
      <c r="D720"/>
      <c r="E720"/>
      <c r="F720"/>
      <c r="G720"/>
      <c r="H720"/>
      <c r="I720"/>
      <c r="J720"/>
      <c r="K720"/>
      <c r="L720"/>
      <c r="M720"/>
      <c r="N720"/>
      <c r="O720"/>
      <c r="P720"/>
      <c r="Q720"/>
      <c r="R720"/>
      <c r="S720"/>
      <c r="T720"/>
      <c r="U720"/>
      <c r="V720"/>
      <c r="W720"/>
      <c r="X720"/>
    </row>
    <row r="721" spans="1:24" ht="20.100000000000001" customHeight="1">
      <c r="A721"/>
      <c r="B721"/>
      <c r="C721"/>
      <c r="D721"/>
      <c r="E721"/>
      <c r="F721"/>
      <c r="G721"/>
      <c r="H721"/>
      <c r="I721"/>
      <c r="J721"/>
      <c r="K721"/>
      <c r="L721"/>
      <c r="M721"/>
      <c r="N721"/>
      <c r="O721"/>
      <c r="P721"/>
      <c r="Q721"/>
      <c r="R721"/>
      <c r="S721"/>
      <c r="T721"/>
      <c r="U721"/>
      <c r="V721"/>
      <c r="W721"/>
      <c r="X721"/>
    </row>
    <row r="722" spans="1:24" ht="20.100000000000001" customHeight="1">
      <c r="A722"/>
      <c r="B722"/>
      <c r="C722"/>
      <c r="D722"/>
      <c r="E722"/>
      <c r="F722"/>
      <c r="G722"/>
      <c r="H722"/>
      <c r="I722"/>
      <c r="J722"/>
      <c r="K722"/>
      <c r="L722"/>
      <c r="M722"/>
      <c r="N722"/>
      <c r="O722"/>
      <c r="P722"/>
      <c r="Q722"/>
      <c r="R722"/>
      <c r="S722"/>
      <c r="T722"/>
      <c r="U722"/>
      <c r="V722"/>
      <c r="W722"/>
      <c r="X722"/>
    </row>
    <row r="723" spans="1:24" ht="20.100000000000001" customHeight="1">
      <c r="A723"/>
      <c r="B723"/>
      <c r="C723"/>
      <c r="D723"/>
      <c r="E723"/>
      <c r="F723"/>
      <c r="G723"/>
      <c r="H723"/>
      <c r="I723"/>
      <c r="J723"/>
      <c r="K723"/>
      <c r="L723"/>
      <c r="M723"/>
      <c r="N723"/>
      <c r="O723"/>
      <c r="P723"/>
      <c r="Q723"/>
      <c r="R723"/>
      <c r="S723"/>
      <c r="T723"/>
      <c r="U723"/>
      <c r="V723"/>
      <c r="W723"/>
      <c r="X723"/>
    </row>
    <row r="724" spans="1:24" ht="20.100000000000001" customHeight="1">
      <c r="A724"/>
      <c r="B724"/>
      <c r="C724"/>
      <c r="D724"/>
      <c r="E724"/>
      <c r="F724"/>
      <c r="G724"/>
      <c r="H724"/>
      <c r="I724"/>
      <c r="J724"/>
      <c r="K724"/>
      <c r="L724"/>
      <c r="M724"/>
      <c r="N724"/>
      <c r="O724"/>
      <c r="P724"/>
      <c r="Q724"/>
      <c r="R724"/>
      <c r="S724"/>
      <c r="T724"/>
      <c r="U724"/>
      <c r="V724"/>
      <c r="W724"/>
      <c r="X724"/>
    </row>
    <row r="725" spans="1:24" ht="20.100000000000001" customHeight="1">
      <c r="A725"/>
      <c r="B725"/>
      <c r="C725"/>
      <c r="D725"/>
      <c r="E725"/>
      <c r="F725"/>
      <c r="G725"/>
      <c r="H725"/>
      <c r="I725"/>
      <c r="J725"/>
      <c r="K725"/>
      <c r="L725"/>
      <c r="M725"/>
      <c r="N725"/>
      <c r="O725"/>
      <c r="P725"/>
      <c r="Q725"/>
      <c r="R725"/>
      <c r="S725"/>
      <c r="T725"/>
      <c r="U725"/>
      <c r="V725"/>
      <c r="W725"/>
      <c r="X725"/>
    </row>
    <row r="726" spans="1:24" ht="20.100000000000001" customHeight="1">
      <c r="A726"/>
      <c r="B726"/>
      <c r="C726"/>
      <c r="D726"/>
      <c r="E726"/>
      <c r="F726"/>
      <c r="G726"/>
      <c r="H726"/>
      <c r="I726"/>
      <c r="J726"/>
      <c r="K726"/>
      <c r="L726"/>
      <c r="M726"/>
      <c r="N726"/>
      <c r="O726"/>
      <c r="P726"/>
      <c r="Q726"/>
      <c r="R726"/>
      <c r="S726"/>
      <c r="T726"/>
      <c r="U726"/>
      <c r="V726"/>
      <c r="W726"/>
      <c r="X726"/>
    </row>
    <row r="727" spans="1:24" ht="20.100000000000001" customHeight="1">
      <c r="A727"/>
      <c r="B727"/>
      <c r="C727"/>
      <c r="D727"/>
      <c r="E727"/>
      <c r="F727"/>
      <c r="G727"/>
      <c r="H727"/>
      <c r="I727"/>
      <c r="J727"/>
      <c r="K727"/>
      <c r="L727"/>
      <c r="M727"/>
      <c r="N727"/>
      <c r="O727"/>
      <c r="P727"/>
      <c r="Q727"/>
      <c r="R727"/>
      <c r="S727"/>
      <c r="T727"/>
      <c r="U727"/>
      <c r="V727"/>
      <c r="W727"/>
      <c r="X727"/>
    </row>
    <row r="728" spans="1:24" ht="20.100000000000001" customHeight="1">
      <c r="A728"/>
      <c r="B728"/>
      <c r="C728"/>
      <c r="D728"/>
      <c r="E728"/>
      <c r="F728"/>
      <c r="G728"/>
      <c r="H728"/>
      <c r="I728"/>
      <c r="J728"/>
      <c r="K728"/>
      <c r="L728"/>
      <c r="M728"/>
      <c r="N728"/>
      <c r="O728"/>
      <c r="P728"/>
      <c r="Q728"/>
      <c r="R728"/>
      <c r="S728"/>
      <c r="T728"/>
      <c r="U728"/>
      <c r="V728"/>
      <c r="W728"/>
      <c r="X728"/>
    </row>
    <row r="729" spans="1:24" ht="20.100000000000001" customHeight="1">
      <c r="A729"/>
      <c r="B729"/>
      <c r="C729"/>
      <c r="D729"/>
      <c r="E729"/>
      <c r="F729"/>
      <c r="G729"/>
      <c r="H729"/>
      <c r="I729"/>
      <c r="J729"/>
      <c r="K729"/>
      <c r="L729"/>
      <c r="M729"/>
      <c r="N729"/>
      <c r="O729"/>
      <c r="P729"/>
      <c r="Q729"/>
      <c r="R729"/>
      <c r="S729"/>
      <c r="T729"/>
      <c r="U729"/>
      <c r="V729"/>
      <c r="W729"/>
      <c r="X729"/>
    </row>
    <row r="730" spans="1:24" ht="20.100000000000001" customHeight="1">
      <c r="A730"/>
      <c r="B730"/>
      <c r="C730"/>
      <c r="D730"/>
      <c r="E730"/>
      <c r="F730"/>
      <c r="G730"/>
      <c r="H730"/>
      <c r="I730"/>
      <c r="J730"/>
      <c r="K730"/>
      <c r="L730"/>
      <c r="M730"/>
      <c r="N730"/>
      <c r="O730"/>
      <c r="P730"/>
      <c r="Q730"/>
      <c r="R730"/>
      <c r="S730"/>
      <c r="T730"/>
      <c r="U730"/>
      <c r="V730"/>
      <c r="W730"/>
      <c r="X730"/>
    </row>
    <row r="731" spans="1:24" ht="20.100000000000001" customHeight="1">
      <c r="A731"/>
      <c r="B731"/>
      <c r="C731"/>
      <c r="D731"/>
      <c r="E731"/>
      <c r="F731"/>
      <c r="G731"/>
      <c r="H731"/>
      <c r="I731"/>
      <c r="J731"/>
      <c r="K731"/>
      <c r="L731"/>
      <c r="M731"/>
      <c r="N731"/>
      <c r="O731"/>
      <c r="P731"/>
      <c r="Q731"/>
      <c r="R731"/>
      <c r="S731"/>
      <c r="T731"/>
      <c r="U731"/>
      <c r="V731"/>
      <c r="W731"/>
      <c r="X731"/>
    </row>
    <row r="732" spans="1:24" ht="20.100000000000001" customHeight="1">
      <c r="A732"/>
      <c r="B732"/>
      <c r="C732"/>
      <c r="D732"/>
      <c r="E732"/>
      <c r="F732"/>
      <c r="G732"/>
      <c r="H732"/>
      <c r="I732"/>
      <c r="J732"/>
      <c r="K732"/>
      <c r="L732"/>
      <c r="M732"/>
      <c r="N732"/>
      <c r="O732"/>
      <c r="P732"/>
      <c r="Q732"/>
      <c r="R732"/>
      <c r="S732"/>
      <c r="T732"/>
      <c r="U732"/>
      <c r="V732"/>
      <c r="W732"/>
      <c r="X732"/>
    </row>
    <row r="733" spans="1:24" ht="20.100000000000001" customHeight="1">
      <c r="A733"/>
      <c r="B733"/>
      <c r="C733"/>
      <c r="D733"/>
      <c r="E733"/>
      <c r="F733"/>
      <c r="G733"/>
      <c r="H733"/>
      <c r="I733"/>
      <c r="J733"/>
      <c r="K733"/>
      <c r="L733"/>
      <c r="M733"/>
      <c r="N733"/>
      <c r="O733"/>
      <c r="P733"/>
      <c r="Q733"/>
      <c r="R733"/>
      <c r="S733"/>
      <c r="T733"/>
      <c r="U733"/>
      <c r="V733"/>
      <c r="W733"/>
      <c r="X733"/>
    </row>
    <row r="734" spans="1:24" ht="20.100000000000001" customHeight="1">
      <c r="A734"/>
      <c r="B734"/>
      <c r="C734"/>
      <c r="D734"/>
      <c r="E734"/>
      <c r="F734"/>
      <c r="G734"/>
      <c r="H734"/>
      <c r="I734"/>
      <c r="J734"/>
      <c r="K734"/>
      <c r="L734"/>
      <c r="M734"/>
      <c r="N734"/>
      <c r="O734"/>
      <c r="P734"/>
      <c r="Q734"/>
      <c r="R734"/>
      <c r="S734"/>
      <c r="T734"/>
      <c r="U734"/>
      <c r="V734"/>
      <c r="W734"/>
      <c r="X734"/>
    </row>
    <row r="735" spans="1:24" ht="20.100000000000001" customHeight="1">
      <c r="A735"/>
      <c r="B735"/>
      <c r="C735"/>
      <c r="D735"/>
      <c r="E735"/>
      <c r="F735"/>
      <c r="G735"/>
      <c r="H735"/>
      <c r="I735"/>
      <c r="J735"/>
      <c r="K735"/>
      <c r="L735"/>
      <c r="M735"/>
      <c r="N735"/>
      <c r="O735"/>
      <c r="P735"/>
      <c r="Q735"/>
      <c r="R735"/>
      <c r="S735"/>
      <c r="T735"/>
      <c r="U735"/>
      <c r="V735"/>
      <c r="W735"/>
      <c r="X735"/>
    </row>
    <row r="736" spans="1:24" ht="20.100000000000001" customHeight="1">
      <c r="A736"/>
      <c r="B736"/>
      <c r="C736"/>
      <c r="D736"/>
      <c r="E736"/>
      <c r="F736"/>
      <c r="G736"/>
      <c r="H736"/>
      <c r="I736"/>
      <c r="J736"/>
      <c r="K736"/>
      <c r="L736"/>
      <c r="M736"/>
      <c r="N736"/>
      <c r="O736"/>
      <c r="P736"/>
      <c r="Q736"/>
      <c r="R736"/>
      <c r="S736"/>
      <c r="T736"/>
      <c r="U736"/>
      <c r="V736"/>
      <c r="W736"/>
      <c r="X736"/>
    </row>
    <row r="737" spans="1:24" ht="20.100000000000001" customHeight="1">
      <c r="A737"/>
      <c r="B737"/>
      <c r="C737"/>
      <c r="D737"/>
      <c r="E737"/>
      <c r="F737"/>
      <c r="G737"/>
      <c r="H737"/>
      <c r="I737"/>
      <c r="J737"/>
      <c r="K737"/>
      <c r="L737"/>
      <c r="M737"/>
      <c r="N737"/>
      <c r="O737"/>
      <c r="P737"/>
      <c r="Q737"/>
      <c r="R737"/>
      <c r="S737"/>
      <c r="T737"/>
      <c r="U737"/>
      <c r="V737"/>
      <c r="W737"/>
      <c r="X737"/>
    </row>
    <row r="738" spans="1:24" ht="20.100000000000001" customHeight="1">
      <c r="A738"/>
      <c r="B738"/>
      <c r="C738"/>
      <c r="D738"/>
      <c r="E738"/>
      <c r="F738"/>
      <c r="G738"/>
      <c r="H738"/>
      <c r="I738"/>
      <c r="J738"/>
      <c r="K738"/>
      <c r="L738"/>
      <c r="M738"/>
      <c r="N738"/>
      <c r="O738"/>
      <c r="P738"/>
      <c r="Q738"/>
      <c r="R738"/>
      <c r="S738"/>
      <c r="T738"/>
      <c r="U738"/>
      <c r="V738"/>
      <c r="W738"/>
      <c r="X738"/>
    </row>
    <row r="739" spans="1:24" ht="20.100000000000001" customHeight="1">
      <c r="A739"/>
      <c r="B739"/>
      <c r="C739"/>
      <c r="D739"/>
      <c r="E739"/>
      <c r="F739"/>
      <c r="G739"/>
      <c r="H739"/>
      <c r="I739"/>
      <c r="J739"/>
      <c r="K739"/>
      <c r="L739"/>
      <c r="M739"/>
      <c r="N739"/>
      <c r="O739"/>
      <c r="P739"/>
      <c r="Q739"/>
      <c r="R739"/>
      <c r="S739"/>
      <c r="T739"/>
      <c r="U739"/>
      <c r="V739"/>
      <c r="W739"/>
      <c r="X739"/>
    </row>
    <row r="740" spans="1:24" ht="20.100000000000001" customHeight="1">
      <c r="A740"/>
      <c r="B740"/>
      <c r="C740"/>
      <c r="D740"/>
      <c r="E740"/>
      <c r="F740"/>
      <c r="G740"/>
      <c r="H740"/>
      <c r="I740"/>
      <c r="J740"/>
      <c r="K740"/>
      <c r="L740"/>
      <c r="M740"/>
      <c r="N740"/>
      <c r="O740"/>
      <c r="P740"/>
      <c r="Q740"/>
      <c r="R740"/>
      <c r="S740"/>
      <c r="T740"/>
      <c r="U740"/>
      <c r="V740"/>
      <c r="W740"/>
      <c r="X740"/>
    </row>
    <row r="741" spans="1:24" ht="20.100000000000001" customHeight="1">
      <c r="A741"/>
      <c r="B741"/>
      <c r="C741"/>
      <c r="D741"/>
      <c r="E741"/>
      <c r="F741"/>
      <c r="G741"/>
      <c r="H741"/>
      <c r="I741"/>
      <c r="J741"/>
      <c r="K741"/>
      <c r="L741"/>
      <c r="M741"/>
      <c r="N741"/>
      <c r="O741"/>
      <c r="P741"/>
      <c r="Q741"/>
      <c r="R741"/>
      <c r="S741"/>
      <c r="T741"/>
      <c r="U741"/>
      <c r="V741"/>
      <c r="W741"/>
      <c r="X741"/>
    </row>
    <row r="742" spans="1:24" ht="20.100000000000001" customHeight="1">
      <c r="A742"/>
      <c r="B742"/>
      <c r="C742"/>
      <c r="D742"/>
      <c r="E742"/>
      <c r="F742"/>
      <c r="G742"/>
      <c r="H742"/>
      <c r="I742"/>
      <c r="J742"/>
      <c r="K742"/>
      <c r="L742"/>
      <c r="M742"/>
      <c r="N742"/>
      <c r="O742"/>
      <c r="P742"/>
      <c r="Q742"/>
      <c r="R742"/>
      <c r="S742"/>
      <c r="T742"/>
      <c r="U742"/>
      <c r="V742"/>
      <c r="W742"/>
      <c r="X742"/>
    </row>
    <row r="743" spans="1:24" ht="20.100000000000001" customHeight="1">
      <c r="A743"/>
      <c r="B743"/>
      <c r="C743"/>
      <c r="D743"/>
      <c r="E743"/>
      <c r="F743"/>
      <c r="G743"/>
      <c r="H743"/>
      <c r="I743"/>
      <c r="J743"/>
      <c r="K743"/>
      <c r="L743"/>
      <c r="M743"/>
      <c r="N743"/>
      <c r="O743"/>
      <c r="P743"/>
      <c r="Q743"/>
      <c r="R743"/>
      <c r="S743"/>
      <c r="T743"/>
      <c r="U743"/>
      <c r="V743"/>
      <c r="W743"/>
      <c r="X743"/>
    </row>
    <row r="744" spans="1:24" ht="20.100000000000001" customHeight="1">
      <c r="A744"/>
      <c r="B744"/>
      <c r="C744"/>
      <c r="D744"/>
      <c r="E744"/>
      <c r="F744"/>
      <c r="G744"/>
      <c r="H744"/>
      <c r="I744"/>
      <c r="J744"/>
      <c r="K744"/>
      <c r="L744"/>
      <c r="M744"/>
      <c r="N744"/>
      <c r="O744"/>
      <c r="P744"/>
      <c r="Q744"/>
      <c r="R744"/>
      <c r="S744"/>
      <c r="T744"/>
      <c r="U744"/>
      <c r="V744"/>
      <c r="W744"/>
      <c r="X744"/>
    </row>
    <row r="745" spans="1:24" ht="20.100000000000001" customHeight="1">
      <c r="A745"/>
      <c r="B745"/>
      <c r="C745"/>
      <c r="D745"/>
      <c r="E745"/>
      <c r="F745"/>
      <c r="G745"/>
      <c r="H745"/>
      <c r="I745"/>
      <c r="J745"/>
      <c r="K745"/>
      <c r="L745"/>
      <c r="M745"/>
      <c r="N745"/>
      <c r="O745"/>
      <c r="P745"/>
      <c r="Q745"/>
      <c r="R745"/>
      <c r="S745"/>
      <c r="T745"/>
      <c r="U745"/>
      <c r="V745"/>
      <c r="W745"/>
      <c r="X745"/>
    </row>
    <row r="746" spans="1:24" ht="20.100000000000001" customHeight="1">
      <c r="A746"/>
      <c r="B746"/>
      <c r="C746"/>
      <c r="D746"/>
      <c r="E746"/>
      <c r="F746"/>
      <c r="G746"/>
      <c r="H746"/>
      <c r="I746"/>
      <c r="J746"/>
      <c r="K746"/>
      <c r="L746"/>
      <c r="M746"/>
      <c r="N746"/>
      <c r="O746"/>
      <c r="P746"/>
      <c r="Q746"/>
      <c r="R746"/>
      <c r="S746"/>
      <c r="T746"/>
      <c r="U746"/>
      <c r="V746"/>
      <c r="W746"/>
      <c r="X746"/>
    </row>
    <row r="747" spans="1:24" ht="20.100000000000001" customHeight="1">
      <c r="A747"/>
      <c r="B747"/>
      <c r="C747"/>
      <c r="D747"/>
      <c r="E747"/>
      <c r="F747"/>
      <c r="G747"/>
      <c r="H747"/>
      <c r="I747"/>
      <c r="J747"/>
      <c r="K747"/>
      <c r="L747"/>
      <c r="M747"/>
      <c r="N747"/>
      <c r="O747"/>
      <c r="P747"/>
      <c r="Q747"/>
      <c r="R747"/>
      <c r="S747"/>
      <c r="T747"/>
      <c r="U747"/>
      <c r="V747"/>
      <c r="W747"/>
      <c r="X747"/>
    </row>
    <row r="748" spans="1:24" ht="20.100000000000001" customHeight="1">
      <c r="A748"/>
      <c r="B748"/>
      <c r="C748"/>
      <c r="D748"/>
      <c r="E748"/>
      <c r="F748"/>
      <c r="G748"/>
      <c r="H748"/>
      <c r="I748"/>
      <c r="J748"/>
      <c r="K748"/>
      <c r="L748"/>
      <c r="M748"/>
      <c r="N748"/>
      <c r="O748"/>
      <c r="P748"/>
      <c r="Q748"/>
      <c r="R748"/>
      <c r="S748"/>
      <c r="T748"/>
      <c r="U748"/>
      <c r="V748"/>
      <c r="W748"/>
      <c r="X748"/>
    </row>
    <row r="749" spans="1:24" ht="20.100000000000001" customHeight="1">
      <c r="A749"/>
      <c r="B749"/>
      <c r="C749"/>
      <c r="D749"/>
      <c r="E749"/>
      <c r="F749"/>
      <c r="G749"/>
      <c r="H749"/>
      <c r="I749"/>
      <c r="J749"/>
      <c r="K749"/>
      <c r="L749"/>
      <c r="M749"/>
      <c r="N749"/>
      <c r="O749"/>
      <c r="P749"/>
      <c r="Q749"/>
      <c r="R749"/>
      <c r="S749"/>
      <c r="T749"/>
      <c r="U749"/>
      <c r="V749"/>
      <c r="W749"/>
      <c r="X749"/>
    </row>
    <row r="750" spans="1:24" ht="20.100000000000001" customHeight="1">
      <c r="A750"/>
      <c r="B750"/>
      <c r="C750"/>
      <c r="D750"/>
      <c r="E750"/>
      <c r="F750"/>
      <c r="G750"/>
      <c r="H750"/>
      <c r="I750"/>
      <c r="J750"/>
      <c r="K750"/>
      <c r="L750"/>
      <c r="M750"/>
      <c r="N750"/>
      <c r="O750"/>
      <c r="P750"/>
      <c r="Q750"/>
      <c r="R750"/>
      <c r="S750"/>
      <c r="T750"/>
      <c r="U750"/>
      <c r="V750"/>
      <c r="W750"/>
      <c r="X750"/>
    </row>
    <row r="751" spans="1:24" ht="20.100000000000001" customHeight="1">
      <c r="A751"/>
      <c r="B751"/>
      <c r="C751"/>
      <c r="D751"/>
      <c r="E751"/>
      <c r="F751"/>
      <c r="G751"/>
      <c r="H751"/>
      <c r="I751"/>
      <c r="J751"/>
      <c r="K751"/>
      <c r="L751"/>
      <c r="M751"/>
      <c r="N751"/>
      <c r="O751"/>
      <c r="P751"/>
      <c r="Q751"/>
      <c r="R751"/>
      <c r="S751"/>
      <c r="T751"/>
      <c r="U751"/>
      <c r="V751"/>
      <c r="W751"/>
      <c r="X751"/>
    </row>
    <row r="752" spans="1:24" ht="20.100000000000001" customHeight="1">
      <c r="A752"/>
      <c r="B752"/>
      <c r="C752"/>
      <c r="D752"/>
      <c r="E752"/>
      <c r="F752"/>
      <c r="G752"/>
      <c r="H752"/>
      <c r="I752"/>
      <c r="J752"/>
      <c r="K752"/>
      <c r="L752"/>
      <c r="M752"/>
      <c r="N752"/>
      <c r="O752"/>
      <c r="P752"/>
      <c r="Q752"/>
      <c r="R752"/>
      <c r="S752"/>
      <c r="T752"/>
      <c r="U752"/>
      <c r="V752"/>
      <c r="W752"/>
      <c r="X752"/>
    </row>
    <row r="753" spans="1:24" ht="20.100000000000001" customHeight="1">
      <c r="A753"/>
      <c r="B753"/>
      <c r="C753"/>
      <c r="D753"/>
      <c r="E753"/>
      <c r="F753"/>
      <c r="G753"/>
      <c r="H753"/>
      <c r="I753"/>
      <c r="J753"/>
      <c r="K753"/>
      <c r="L753"/>
      <c r="M753"/>
      <c r="N753"/>
      <c r="O753"/>
      <c r="P753"/>
      <c r="Q753"/>
      <c r="R753"/>
      <c r="S753"/>
      <c r="T753"/>
      <c r="U753"/>
      <c r="V753"/>
      <c r="W753"/>
      <c r="X753"/>
    </row>
    <row r="754" spans="1:24" ht="20.100000000000001" customHeight="1">
      <c r="A754"/>
      <c r="B754"/>
      <c r="C754"/>
      <c r="D754"/>
      <c r="E754"/>
      <c r="F754"/>
      <c r="G754"/>
      <c r="H754"/>
      <c r="I754"/>
      <c r="J754"/>
      <c r="K754"/>
      <c r="L754"/>
      <c r="M754"/>
      <c r="N754"/>
      <c r="O754"/>
      <c r="P754"/>
      <c r="Q754"/>
      <c r="R754"/>
      <c r="S754"/>
      <c r="T754"/>
      <c r="U754"/>
      <c r="V754"/>
      <c r="W754"/>
      <c r="X754"/>
    </row>
    <row r="755" spans="1:24" ht="20.100000000000001" customHeight="1">
      <c r="A755"/>
      <c r="B755"/>
      <c r="C755"/>
      <c r="D755"/>
      <c r="E755"/>
      <c r="F755"/>
      <c r="G755"/>
      <c r="H755"/>
      <c r="I755"/>
      <c r="J755"/>
      <c r="K755"/>
      <c r="L755"/>
      <c r="M755"/>
      <c r="N755"/>
      <c r="O755"/>
      <c r="P755"/>
      <c r="Q755"/>
      <c r="R755"/>
      <c r="S755"/>
      <c r="T755"/>
      <c r="U755"/>
      <c r="V755"/>
      <c r="W755"/>
      <c r="X755"/>
    </row>
    <row r="756" spans="1:24" ht="20.100000000000001" customHeight="1">
      <c r="A756"/>
      <c r="B756"/>
      <c r="C756"/>
      <c r="D756"/>
      <c r="E756"/>
      <c r="F756"/>
      <c r="G756"/>
      <c r="H756"/>
      <c r="I756"/>
      <c r="J756"/>
      <c r="K756"/>
      <c r="L756"/>
      <c r="M756"/>
      <c r="N756"/>
      <c r="O756"/>
      <c r="P756"/>
      <c r="Q756"/>
      <c r="R756"/>
      <c r="S756"/>
      <c r="T756"/>
      <c r="U756"/>
      <c r="V756"/>
      <c r="W756"/>
      <c r="X756"/>
    </row>
    <row r="757" spans="1:24" ht="20.100000000000001" customHeight="1">
      <c r="A757"/>
      <c r="B757"/>
      <c r="C757"/>
      <c r="D757"/>
      <c r="E757"/>
      <c r="F757"/>
      <c r="G757"/>
      <c r="H757"/>
      <c r="I757"/>
      <c r="J757"/>
      <c r="K757"/>
      <c r="L757"/>
      <c r="M757"/>
      <c r="N757"/>
      <c r="O757"/>
      <c r="P757"/>
      <c r="Q757"/>
      <c r="R757"/>
      <c r="S757"/>
      <c r="T757"/>
      <c r="U757"/>
      <c r="V757"/>
      <c r="W757"/>
      <c r="X757"/>
    </row>
    <row r="758" spans="1:24" ht="20.100000000000001" customHeight="1">
      <c r="A758"/>
      <c r="B758"/>
      <c r="C758"/>
      <c r="D758"/>
      <c r="E758"/>
      <c r="F758"/>
      <c r="G758"/>
      <c r="H758"/>
      <c r="I758"/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</row>
    <row r="759" spans="1:24" ht="20.100000000000001" customHeight="1">
      <c r="A759"/>
      <c r="B759"/>
      <c r="C759"/>
      <c r="D759"/>
      <c r="E759"/>
      <c r="F759"/>
      <c r="G759"/>
      <c r="H759"/>
      <c r="I759"/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</row>
    <row r="760" spans="1:24" ht="20.100000000000001" customHeight="1">
      <c r="A760"/>
      <c r="B760"/>
      <c r="C760"/>
      <c r="D760"/>
      <c r="E760"/>
      <c r="F760"/>
      <c r="G760"/>
      <c r="H760"/>
      <c r="I760"/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</row>
    <row r="761" spans="1:24" ht="20.100000000000001" customHeight="1">
      <c r="A761"/>
      <c r="B761"/>
      <c r="C761"/>
      <c r="D761"/>
      <c r="E761"/>
      <c r="F761"/>
      <c r="G761"/>
      <c r="H761"/>
      <c r="I761"/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</row>
    <row r="762" spans="1:24" ht="20.100000000000001" customHeight="1">
      <c r="A762"/>
      <c r="B762"/>
      <c r="C762"/>
      <c r="D762"/>
      <c r="E762"/>
      <c r="F762"/>
      <c r="G762"/>
      <c r="H762"/>
      <c r="I762"/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</row>
    <row r="763" spans="1:24" ht="20.100000000000001" customHeight="1">
      <c r="A763"/>
      <c r="B763"/>
      <c r="C763"/>
      <c r="D763"/>
      <c r="E763"/>
      <c r="F763"/>
      <c r="G763"/>
      <c r="H763"/>
      <c r="I763"/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</row>
    <row r="764" spans="1:24" ht="20.100000000000001" customHeight="1">
      <c r="A764"/>
      <c r="B764"/>
      <c r="C764"/>
      <c r="D764"/>
      <c r="E764"/>
      <c r="F764"/>
      <c r="G764"/>
      <c r="H764"/>
      <c r="I764"/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</row>
    <row r="765" spans="1:24" ht="20.100000000000001" customHeight="1">
      <c r="A765"/>
      <c r="B765"/>
      <c r="C765"/>
      <c r="D765"/>
      <c r="E765"/>
      <c r="F765"/>
      <c r="G765"/>
      <c r="H765"/>
      <c r="I765"/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</row>
    <row r="766" spans="1:24" ht="20.100000000000001" customHeight="1">
      <c r="A766"/>
      <c r="B766"/>
      <c r="C766"/>
      <c r="D766"/>
      <c r="E766"/>
      <c r="F766"/>
      <c r="G766"/>
      <c r="H766"/>
      <c r="I766"/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</row>
    <row r="767" spans="1:24" ht="20.100000000000001" customHeight="1">
      <c r="A767"/>
      <c r="B767"/>
      <c r="C767"/>
      <c r="D767"/>
      <c r="E767"/>
      <c r="F767"/>
      <c r="G767"/>
      <c r="H767"/>
      <c r="I767"/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</row>
    <row r="768" spans="1:24" ht="20.100000000000001" customHeight="1">
      <c r="A768"/>
      <c r="B768"/>
      <c r="C768"/>
      <c r="D768"/>
      <c r="E768"/>
      <c r="F768"/>
      <c r="G768"/>
      <c r="H768"/>
      <c r="I768"/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</row>
    <row r="769" spans="1:24" ht="20.100000000000001" customHeight="1">
      <c r="A769"/>
      <c r="B769"/>
      <c r="C769"/>
      <c r="D769"/>
      <c r="E769"/>
      <c r="F769"/>
      <c r="G769"/>
      <c r="H769"/>
      <c r="I769"/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</row>
    <row r="770" spans="1:24" ht="20.100000000000001" customHeight="1">
      <c r="A770"/>
      <c r="B770"/>
      <c r="C770"/>
      <c r="D770"/>
      <c r="E770"/>
      <c r="F770"/>
      <c r="G770"/>
      <c r="H770"/>
      <c r="I770"/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</row>
    <row r="771" spans="1:24" ht="20.100000000000001" customHeight="1">
      <c r="A771"/>
      <c r="B771"/>
      <c r="C771"/>
      <c r="D771"/>
      <c r="E771"/>
      <c r="F771"/>
      <c r="G771"/>
      <c r="H771"/>
      <c r="I771"/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</row>
    <row r="772" spans="1:24" ht="20.100000000000001" customHeight="1">
      <c r="A772"/>
      <c r="B772"/>
      <c r="C772"/>
      <c r="D772"/>
      <c r="E772"/>
      <c r="F772"/>
      <c r="G772"/>
      <c r="H772"/>
      <c r="I772"/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</row>
    <row r="773" spans="1:24" ht="20.100000000000001" customHeight="1">
      <c r="A773"/>
      <c r="B773"/>
      <c r="C773"/>
      <c r="D773"/>
      <c r="E773"/>
      <c r="F773"/>
      <c r="G773"/>
      <c r="H773"/>
      <c r="I773"/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</row>
    <row r="774" spans="1:24" ht="20.100000000000001" customHeight="1">
      <c r="A774"/>
      <c r="B774"/>
      <c r="C774"/>
      <c r="D774"/>
      <c r="E774"/>
      <c r="F774"/>
      <c r="G774"/>
      <c r="H774"/>
      <c r="I774"/>
      <c r="J774"/>
      <c r="K774"/>
      <c r="L774"/>
      <c r="M774"/>
      <c r="N774"/>
      <c r="O774"/>
      <c r="P774"/>
      <c r="Q774"/>
      <c r="R774"/>
      <c r="S774"/>
      <c r="T774"/>
      <c r="U774"/>
      <c r="V774"/>
      <c r="W774"/>
      <c r="X774"/>
    </row>
    <row r="775" spans="1:24" ht="20.100000000000001" customHeight="1">
      <c r="A775"/>
      <c r="B775"/>
      <c r="C775"/>
      <c r="D775"/>
      <c r="E775"/>
      <c r="F775"/>
      <c r="G775"/>
      <c r="H775"/>
      <c r="I775"/>
      <c r="J775"/>
      <c r="K775"/>
      <c r="L775"/>
      <c r="M775"/>
      <c r="N775"/>
      <c r="O775"/>
      <c r="P775"/>
      <c r="Q775"/>
      <c r="R775"/>
      <c r="S775"/>
      <c r="T775"/>
      <c r="U775"/>
      <c r="V775"/>
      <c r="W775"/>
      <c r="X775"/>
    </row>
    <row r="776" spans="1:24" ht="20.100000000000001" customHeight="1">
      <c r="A776"/>
      <c r="B776"/>
      <c r="C776"/>
      <c r="D776"/>
      <c r="E776"/>
      <c r="F776"/>
      <c r="G776"/>
      <c r="H776"/>
      <c r="I776"/>
      <c r="J776"/>
      <c r="K776"/>
      <c r="L776"/>
      <c r="M776"/>
      <c r="N776"/>
      <c r="O776"/>
      <c r="P776"/>
      <c r="Q776"/>
      <c r="R776"/>
      <c r="S776"/>
      <c r="T776"/>
      <c r="U776"/>
      <c r="V776"/>
      <c r="W776"/>
      <c r="X776"/>
    </row>
    <row r="777" spans="1:24" ht="20.100000000000001" customHeight="1">
      <c r="A777"/>
      <c r="B777"/>
      <c r="C777"/>
      <c r="D777"/>
      <c r="E777"/>
      <c r="F777"/>
      <c r="G777"/>
      <c r="H777"/>
      <c r="I777"/>
      <c r="J777"/>
      <c r="K777"/>
      <c r="L777"/>
      <c r="M777"/>
      <c r="N777"/>
      <c r="O777"/>
      <c r="P777"/>
      <c r="Q777"/>
      <c r="R777"/>
      <c r="S777"/>
      <c r="T777"/>
      <c r="U777"/>
      <c r="V777"/>
      <c r="W777"/>
      <c r="X777"/>
    </row>
    <row r="778" spans="1:24" ht="20.100000000000001" customHeight="1">
      <c r="A778"/>
      <c r="B778"/>
      <c r="C778"/>
      <c r="D778"/>
      <c r="E778"/>
      <c r="F778"/>
      <c r="G778"/>
      <c r="H778"/>
      <c r="I778"/>
      <c r="J778"/>
      <c r="K778"/>
      <c r="L778"/>
      <c r="M778"/>
      <c r="N778"/>
      <c r="O778"/>
      <c r="P778"/>
      <c r="Q778"/>
      <c r="R778"/>
      <c r="S778"/>
      <c r="T778"/>
      <c r="U778"/>
      <c r="V778"/>
      <c r="W778"/>
      <c r="X778"/>
    </row>
    <row r="779" spans="1:24" ht="20.100000000000001" customHeight="1">
      <c r="A779"/>
      <c r="B779"/>
      <c r="C779"/>
      <c r="D779"/>
      <c r="E779"/>
      <c r="F779"/>
      <c r="G779"/>
      <c r="H779"/>
      <c r="I779"/>
      <c r="J779"/>
      <c r="K779"/>
      <c r="L779"/>
      <c r="M779"/>
      <c r="N779"/>
      <c r="O779"/>
      <c r="P779"/>
      <c r="Q779"/>
      <c r="R779"/>
      <c r="S779"/>
      <c r="T779"/>
      <c r="U779"/>
      <c r="V779"/>
      <c r="W779"/>
      <c r="X779"/>
    </row>
    <row r="780" spans="1:24" ht="20.100000000000001" customHeight="1">
      <c r="A780"/>
      <c r="B780"/>
      <c r="C780"/>
      <c r="D780"/>
      <c r="E780"/>
      <c r="F780"/>
      <c r="G780"/>
      <c r="H780"/>
      <c r="I780"/>
      <c r="J780"/>
      <c r="K780"/>
      <c r="L780"/>
      <c r="M780"/>
      <c r="N780"/>
      <c r="O780"/>
      <c r="P780"/>
      <c r="Q780"/>
      <c r="R780"/>
      <c r="S780"/>
      <c r="T780"/>
      <c r="U780"/>
      <c r="V780"/>
      <c r="W780"/>
      <c r="X780"/>
    </row>
    <row r="781" spans="1:24" ht="20.100000000000001" customHeight="1">
      <c r="A781"/>
      <c r="B781"/>
      <c r="C781"/>
      <c r="D781"/>
      <c r="E781"/>
      <c r="F781"/>
      <c r="G781"/>
      <c r="H781"/>
      <c r="I781"/>
      <c r="J781"/>
      <c r="K781"/>
      <c r="L781"/>
      <c r="M781"/>
      <c r="N781"/>
      <c r="O781"/>
      <c r="P781"/>
      <c r="Q781"/>
      <c r="R781"/>
      <c r="S781"/>
      <c r="T781"/>
      <c r="U781"/>
      <c r="V781"/>
      <c r="W781"/>
      <c r="X781"/>
    </row>
    <row r="782" spans="1:24" ht="20.100000000000001" customHeight="1">
      <c r="A782"/>
      <c r="B782"/>
      <c r="C782"/>
      <c r="D782"/>
      <c r="E782"/>
      <c r="F782"/>
      <c r="G782"/>
      <c r="H782"/>
      <c r="I782"/>
      <c r="J782"/>
      <c r="K782"/>
      <c r="L782"/>
      <c r="M782"/>
      <c r="N782"/>
      <c r="O782"/>
      <c r="P782"/>
      <c r="Q782"/>
      <c r="R782"/>
      <c r="S782"/>
      <c r="T782"/>
      <c r="U782"/>
      <c r="V782"/>
      <c r="W782"/>
      <c r="X782"/>
    </row>
    <row r="783" spans="1:24" ht="20.100000000000001" customHeight="1">
      <c r="A783"/>
      <c r="B783"/>
      <c r="C783"/>
      <c r="D783"/>
      <c r="E783"/>
      <c r="F783"/>
      <c r="G783"/>
      <c r="H783"/>
      <c r="I783"/>
      <c r="J783"/>
      <c r="K783"/>
      <c r="L783"/>
      <c r="M783"/>
      <c r="N783"/>
      <c r="O783"/>
      <c r="P783"/>
      <c r="Q783"/>
      <c r="R783"/>
      <c r="S783"/>
      <c r="T783"/>
      <c r="U783"/>
      <c r="V783"/>
      <c r="W783"/>
      <c r="X783"/>
    </row>
    <row r="784" spans="1:24" ht="20.100000000000001" customHeight="1">
      <c r="A784"/>
      <c r="B784"/>
      <c r="C784"/>
      <c r="D784"/>
      <c r="E784"/>
      <c r="F784"/>
      <c r="G784"/>
      <c r="H784"/>
      <c r="I784"/>
      <c r="J784"/>
      <c r="K784"/>
      <c r="L784"/>
      <c r="M784"/>
      <c r="N784"/>
      <c r="O784"/>
      <c r="P784"/>
      <c r="Q784"/>
      <c r="R784"/>
      <c r="S784"/>
      <c r="T784"/>
      <c r="U784"/>
      <c r="V784"/>
      <c r="W784"/>
      <c r="X784"/>
    </row>
    <row r="785" spans="1:24" ht="20.100000000000001" customHeight="1">
      <c r="A785"/>
      <c r="B785"/>
      <c r="C785"/>
      <c r="D785"/>
      <c r="E785"/>
      <c r="F785"/>
      <c r="G785"/>
      <c r="H785"/>
      <c r="I785"/>
      <c r="J785"/>
      <c r="K785"/>
      <c r="L785"/>
      <c r="M785"/>
      <c r="N785"/>
      <c r="O785"/>
      <c r="P785"/>
      <c r="Q785"/>
      <c r="R785"/>
      <c r="S785"/>
      <c r="T785"/>
      <c r="U785"/>
      <c r="V785"/>
      <c r="W785"/>
      <c r="X785"/>
    </row>
    <row r="786" spans="1:24" ht="20.100000000000001" customHeight="1">
      <c r="A786"/>
      <c r="B786"/>
      <c r="C786"/>
      <c r="D786"/>
      <c r="E786"/>
      <c r="F786"/>
      <c r="G786"/>
      <c r="H786"/>
      <c r="I786"/>
      <c r="J786"/>
      <c r="K786"/>
      <c r="L786"/>
      <c r="M786"/>
      <c r="N786"/>
      <c r="O786"/>
      <c r="P786"/>
      <c r="Q786"/>
      <c r="R786"/>
      <c r="S786"/>
      <c r="T786"/>
      <c r="U786"/>
      <c r="V786"/>
      <c r="W786"/>
      <c r="X786"/>
    </row>
    <row r="787" spans="1:24" ht="20.100000000000001" customHeight="1">
      <c r="A787"/>
      <c r="B787"/>
      <c r="C787"/>
      <c r="D787"/>
      <c r="E787"/>
      <c r="F787"/>
      <c r="G787"/>
      <c r="H787"/>
      <c r="I787"/>
      <c r="J787"/>
      <c r="K787"/>
      <c r="L787"/>
      <c r="M787"/>
      <c r="N787"/>
      <c r="O787"/>
      <c r="P787"/>
      <c r="Q787"/>
      <c r="R787"/>
      <c r="S787"/>
      <c r="T787"/>
      <c r="U787"/>
      <c r="V787"/>
      <c r="W787"/>
      <c r="X787"/>
    </row>
    <row r="788" spans="1:24" ht="20.100000000000001" customHeight="1">
      <c r="A788"/>
      <c r="B788"/>
      <c r="C788"/>
      <c r="D788"/>
      <c r="E788"/>
      <c r="F788"/>
      <c r="G788"/>
      <c r="H788"/>
      <c r="I788"/>
      <c r="J788"/>
      <c r="K788"/>
      <c r="L788"/>
      <c r="M788"/>
      <c r="N788"/>
      <c r="O788"/>
      <c r="P788"/>
      <c r="Q788"/>
      <c r="R788"/>
      <c r="S788"/>
      <c r="T788"/>
      <c r="U788"/>
      <c r="V788"/>
      <c r="W788"/>
      <c r="X788"/>
    </row>
    <row r="789" spans="1:24" ht="20.100000000000001" customHeight="1">
      <c r="A789"/>
      <c r="B789"/>
      <c r="C789"/>
      <c r="D789"/>
      <c r="E789"/>
      <c r="F789"/>
      <c r="G789"/>
      <c r="H789"/>
      <c r="I789"/>
      <c r="J789"/>
      <c r="K789"/>
      <c r="L789"/>
      <c r="M789"/>
      <c r="N789"/>
      <c r="O789"/>
      <c r="P789"/>
      <c r="Q789"/>
      <c r="R789"/>
      <c r="S789"/>
      <c r="T789"/>
      <c r="U789"/>
      <c r="V789"/>
      <c r="W789"/>
      <c r="X789"/>
    </row>
    <row r="790" spans="1:24" ht="20.100000000000001" customHeight="1">
      <c r="A790"/>
      <c r="B790"/>
      <c r="C790"/>
      <c r="D790"/>
      <c r="E790"/>
      <c r="F790"/>
      <c r="G790"/>
      <c r="H790"/>
      <c r="I790"/>
      <c r="J790"/>
      <c r="K790"/>
      <c r="L790"/>
      <c r="M790"/>
      <c r="N790"/>
      <c r="O790"/>
      <c r="P790"/>
      <c r="Q790"/>
      <c r="R790"/>
      <c r="S790"/>
      <c r="T790"/>
      <c r="U790"/>
      <c r="V790"/>
      <c r="W790"/>
      <c r="X790"/>
    </row>
    <row r="791" spans="1:24" ht="20.100000000000001" customHeight="1">
      <c r="A791"/>
      <c r="B791"/>
      <c r="C791"/>
      <c r="D791"/>
      <c r="E791"/>
      <c r="F791"/>
      <c r="G791"/>
      <c r="H791"/>
      <c r="I791"/>
      <c r="J791"/>
      <c r="K791"/>
      <c r="L791"/>
      <c r="M791"/>
      <c r="N791"/>
      <c r="O791"/>
      <c r="P791"/>
      <c r="Q791"/>
      <c r="R791"/>
      <c r="S791"/>
      <c r="T791"/>
      <c r="U791"/>
      <c r="V791"/>
      <c r="W791"/>
      <c r="X791"/>
    </row>
    <row r="792" spans="1:24" ht="20.100000000000001" customHeight="1">
      <c r="A792"/>
      <c r="B792"/>
      <c r="C792"/>
      <c r="D792"/>
      <c r="E792"/>
      <c r="F792"/>
      <c r="G792"/>
      <c r="H792"/>
      <c r="I792"/>
      <c r="J792"/>
      <c r="K792"/>
      <c r="L792"/>
      <c r="M792"/>
      <c r="N792"/>
      <c r="O792"/>
      <c r="P792"/>
      <c r="Q792"/>
      <c r="R792"/>
      <c r="S792"/>
      <c r="T792"/>
      <c r="U792"/>
      <c r="V792"/>
      <c r="W792"/>
      <c r="X792"/>
    </row>
    <row r="793" spans="1:24" ht="20.100000000000001" customHeight="1">
      <c r="A793"/>
      <c r="B793"/>
      <c r="C793"/>
      <c r="D793"/>
      <c r="E793"/>
      <c r="F793"/>
      <c r="G793"/>
      <c r="H793"/>
      <c r="I793"/>
      <c r="J793"/>
      <c r="K793"/>
      <c r="L793"/>
      <c r="M793"/>
      <c r="N793"/>
      <c r="O793"/>
      <c r="P793"/>
      <c r="Q793"/>
      <c r="R793"/>
      <c r="S793"/>
      <c r="T793"/>
      <c r="U793"/>
      <c r="V793"/>
      <c r="W793"/>
      <c r="X793"/>
    </row>
    <row r="794" spans="1:24" ht="20.100000000000001" customHeight="1">
      <c r="A794"/>
      <c r="B794"/>
      <c r="C794"/>
      <c r="D794"/>
      <c r="E794"/>
      <c r="F794"/>
      <c r="G794"/>
      <c r="H794"/>
      <c r="I794"/>
      <c r="J794"/>
      <c r="K794"/>
      <c r="L794"/>
      <c r="M794"/>
      <c r="N794"/>
      <c r="O794"/>
      <c r="P794"/>
      <c r="Q794"/>
      <c r="R794"/>
      <c r="S794"/>
      <c r="T794"/>
      <c r="U794"/>
      <c r="V794"/>
      <c r="W794"/>
      <c r="X794"/>
    </row>
    <row r="795" spans="1:24" ht="20.100000000000001" customHeight="1">
      <c r="A795"/>
      <c r="B795"/>
      <c r="C795"/>
      <c r="D795"/>
      <c r="E795"/>
      <c r="F795"/>
      <c r="G795"/>
      <c r="H795"/>
      <c r="I795"/>
      <c r="J795"/>
      <c r="K795"/>
      <c r="L795"/>
      <c r="M795"/>
      <c r="N795"/>
      <c r="O795"/>
      <c r="P795"/>
      <c r="Q795"/>
      <c r="R795"/>
      <c r="S795"/>
      <c r="T795"/>
      <c r="U795"/>
      <c r="V795"/>
      <c r="W795"/>
      <c r="X795"/>
    </row>
    <row r="796" spans="1:24" ht="20.100000000000001" customHeight="1">
      <c r="A796"/>
      <c r="B796"/>
      <c r="C796"/>
      <c r="D796"/>
      <c r="E796"/>
      <c r="F796"/>
      <c r="G796"/>
      <c r="H796"/>
      <c r="I796"/>
      <c r="J796"/>
      <c r="K796"/>
      <c r="L796"/>
      <c r="M796"/>
      <c r="N796"/>
      <c r="O796"/>
      <c r="P796"/>
      <c r="Q796"/>
      <c r="R796"/>
      <c r="S796"/>
      <c r="T796"/>
      <c r="U796"/>
      <c r="V796"/>
      <c r="W796"/>
      <c r="X796"/>
    </row>
    <row r="797" spans="1:24" ht="20.100000000000001" customHeight="1">
      <c r="A797"/>
      <c r="B797"/>
      <c r="C797"/>
      <c r="D797"/>
      <c r="E797"/>
      <c r="F797"/>
      <c r="G797"/>
      <c r="H797"/>
      <c r="I797"/>
      <c r="J797"/>
      <c r="K797"/>
      <c r="L797"/>
      <c r="M797"/>
      <c r="N797"/>
      <c r="O797"/>
      <c r="P797"/>
      <c r="Q797"/>
      <c r="R797"/>
      <c r="S797"/>
      <c r="T797"/>
      <c r="U797"/>
      <c r="V797"/>
      <c r="W797"/>
      <c r="X797"/>
    </row>
    <row r="798" spans="1:24" ht="20.100000000000001" customHeight="1">
      <c r="A798"/>
      <c r="B798"/>
      <c r="C798"/>
      <c r="D798"/>
      <c r="E798"/>
      <c r="F798"/>
      <c r="G798"/>
      <c r="H798"/>
      <c r="I798"/>
      <c r="J798"/>
      <c r="K798"/>
      <c r="L798"/>
      <c r="M798"/>
      <c r="N798"/>
      <c r="O798"/>
      <c r="P798"/>
      <c r="Q798"/>
      <c r="R798"/>
      <c r="S798"/>
      <c r="T798"/>
      <c r="U798"/>
      <c r="V798"/>
      <c r="W798"/>
      <c r="X798"/>
    </row>
    <row r="799" spans="1:24" ht="20.100000000000001" customHeight="1">
      <c r="A799"/>
      <c r="B799"/>
      <c r="C799"/>
      <c r="D799"/>
      <c r="E799"/>
      <c r="F799"/>
      <c r="G799"/>
      <c r="H799"/>
      <c r="I799"/>
      <c r="J799"/>
      <c r="K799"/>
      <c r="L799"/>
      <c r="M799"/>
      <c r="N799"/>
      <c r="O799"/>
      <c r="P799"/>
      <c r="Q799"/>
      <c r="R799"/>
      <c r="S799"/>
      <c r="T799"/>
      <c r="U799"/>
      <c r="V799"/>
      <c r="W799"/>
      <c r="X799"/>
    </row>
    <row r="800" spans="1:24" ht="20.100000000000001" customHeight="1">
      <c r="A800"/>
      <c r="B800"/>
      <c r="C800"/>
      <c r="D800"/>
      <c r="E800"/>
      <c r="F800"/>
      <c r="G800"/>
      <c r="H800"/>
      <c r="I800"/>
      <c r="J800"/>
      <c r="K800"/>
      <c r="L800"/>
      <c r="M800"/>
      <c r="N800"/>
      <c r="O800"/>
      <c r="P800"/>
      <c r="Q800"/>
      <c r="R800"/>
      <c r="S800"/>
      <c r="T800"/>
      <c r="U800"/>
      <c r="V800"/>
      <c r="W800"/>
      <c r="X800"/>
    </row>
    <row r="801" spans="1:24" ht="20.100000000000001" customHeight="1">
      <c r="A801"/>
      <c r="B801"/>
      <c r="C801"/>
      <c r="D801"/>
      <c r="E801"/>
      <c r="F801"/>
      <c r="G801"/>
      <c r="H801"/>
      <c r="I801"/>
      <c r="J801"/>
      <c r="K801"/>
      <c r="L801"/>
      <c r="M801"/>
      <c r="N801"/>
      <c r="O801"/>
      <c r="P801"/>
      <c r="Q801"/>
      <c r="R801"/>
      <c r="S801"/>
      <c r="T801"/>
      <c r="U801"/>
      <c r="V801"/>
      <c r="W801"/>
      <c r="X801"/>
    </row>
    <row r="802" spans="1:24" ht="20.100000000000001" customHeight="1">
      <c r="A802"/>
      <c r="B802"/>
      <c r="C802"/>
      <c r="D802"/>
      <c r="E802"/>
      <c r="F802"/>
      <c r="G802"/>
      <c r="H802"/>
      <c r="I802"/>
      <c r="J802"/>
      <c r="K802"/>
      <c r="L802"/>
      <c r="M802"/>
      <c r="N802"/>
      <c r="O802"/>
      <c r="P802"/>
      <c r="Q802"/>
      <c r="R802"/>
      <c r="S802"/>
      <c r="T802"/>
      <c r="U802"/>
      <c r="V802"/>
      <c r="W802"/>
      <c r="X802"/>
    </row>
    <row r="803" spans="1:24" ht="20.100000000000001" customHeight="1">
      <c r="A803"/>
      <c r="B803"/>
      <c r="C803"/>
      <c r="D803"/>
      <c r="E803"/>
      <c r="F803"/>
      <c r="G803"/>
      <c r="H803"/>
      <c r="I803"/>
      <c r="J803"/>
      <c r="K803"/>
      <c r="L803"/>
      <c r="M803"/>
      <c r="N803"/>
      <c r="O803"/>
      <c r="P803"/>
      <c r="Q803"/>
      <c r="R803"/>
      <c r="S803"/>
      <c r="T803"/>
      <c r="U803"/>
      <c r="V803"/>
      <c r="W803"/>
      <c r="X803"/>
    </row>
    <row r="804" spans="1:24" ht="20.100000000000001" customHeight="1">
      <c r="A804"/>
      <c r="B804"/>
      <c r="C804"/>
      <c r="D804"/>
      <c r="E804"/>
      <c r="F804"/>
      <c r="G804"/>
      <c r="H804"/>
      <c r="I804"/>
      <c r="J804"/>
      <c r="K804"/>
      <c r="L804"/>
      <c r="M804"/>
      <c r="N804"/>
      <c r="O804"/>
      <c r="P804"/>
      <c r="Q804"/>
      <c r="R804"/>
      <c r="S804"/>
      <c r="T804"/>
      <c r="U804"/>
      <c r="V804"/>
      <c r="W804"/>
      <c r="X804"/>
    </row>
    <row r="805" spans="1:24" ht="20.100000000000001" customHeight="1">
      <c r="A805"/>
      <c r="B805"/>
      <c r="C805"/>
      <c r="D805"/>
      <c r="E805"/>
      <c r="F805"/>
      <c r="G805"/>
      <c r="H805"/>
      <c r="I805"/>
      <c r="J805"/>
      <c r="K805"/>
      <c r="L805"/>
      <c r="M805"/>
      <c r="N805"/>
      <c r="O805"/>
      <c r="P805"/>
      <c r="Q805"/>
      <c r="R805"/>
      <c r="S805"/>
      <c r="T805"/>
      <c r="U805"/>
      <c r="V805"/>
      <c r="W805"/>
      <c r="X805"/>
    </row>
    <row r="806" spans="1:24" ht="20.100000000000001" customHeight="1">
      <c r="A806"/>
      <c r="B806"/>
      <c r="C806"/>
      <c r="D806"/>
      <c r="E806"/>
      <c r="F806"/>
      <c r="G806"/>
      <c r="H806"/>
      <c r="I806"/>
      <c r="J806"/>
      <c r="K806"/>
      <c r="L806"/>
      <c r="M806"/>
      <c r="N806"/>
      <c r="O806"/>
      <c r="P806"/>
      <c r="Q806"/>
      <c r="R806"/>
      <c r="S806"/>
      <c r="T806"/>
      <c r="U806"/>
      <c r="V806"/>
      <c r="W806"/>
      <c r="X806"/>
    </row>
    <row r="807" spans="1:24" ht="20.100000000000001" customHeight="1">
      <c r="A807"/>
      <c r="B807"/>
      <c r="C807"/>
      <c r="D807"/>
      <c r="E807"/>
      <c r="F807"/>
      <c r="G807"/>
      <c r="H807"/>
      <c r="I807"/>
      <c r="J807"/>
      <c r="K807"/>
      <c r="L807"/>
      <c r="M807"/>
      <c r="N807"/>
      <c r="O807"/>
      <c r="P807"/>
      <c r="Q807"/>
      <c r="R807"/>
      <c r="S807"/>
      <c r="T807"/>
      <c r="U807"/>
      <c r="V807"/>
      <c r="W807"/>
      <c r="X807"/>
    </row>
    <row r="808" spans="1:24" ht="20.100000000000001" customHeight="1">
      <c r="A808"/>
      <c r="B808"/>
      <c r="C808"/>
      <c r="D808"/>
      <c r="E808"/>
      <c r="F808"/>
      <c r="G808"/>
      <c r="H808"/>
      <c r="I808"/>
      <c r="J808"/>
      <c r="K808"/>
      <c r="L808"/>
      <c r="M808"/>
      <c r="N808"/>
      <c r="O808"/>
      <c r="P808"/>
      <c r="Q808"/>
      <c r="R808"/>
      <c r="S808"/>
      <c r="T808"/>
      <c r="U808"/>
      <c r="V808"/>
      <c r="W808"/>
      <c r="X808"/>
    </row>
    <row r="809" spans="1:24" ht="20.100000000000001" customHeight="1">
      <c r="A809"/>
      <c r="B809"/>
      <c r="C809"/>
      <c r="D809"/>
      <c r="E809"/>
      <c r="F809"/>
      <c r="G809"/>
      <c r="H809"/>
      <c r="I809"/>
      <c r="J809"/>
      <c r="K809"/>
      <c r="L809"/>
      <c r="M809"/>
      <c r="N809"/>
      <c r="O809"/>
      <c r="P809"/>
      <c r="Q809"/>
      <c r="R809"/>
      <c r="S809"/>
      <c r="T809"/>
      <c r="U809"/>
      <c r="V809"/>
      <c r="W809"/>
      <c r="X809"/>
    </row>
    <row r="810" spans="1:24" ht="20.100000000000001" customHeight="1">
      <c r="A810"/>
      <c r="B810"/>
      <c r="C810"/>
      <c r="D810"/>
      <c r="E810"/>
      <c r="F810"/>
      <c r="G810"/>
      <c r="H810"/>
      <c r="I810"/>
      <c r="J810"/>
      <c r="K810"/>
      <c r="L810"/>
      <c r="M810"/>
      <c r="N810"/>
      <c r="O810"/>
      <c r="P810"/>
      <c r="Q810"/>
      <c r="R810"/>
      <c r="S810"/>
      <c r="T810"/>
      <c r="U810"/>
      <c r="V810"/>
      <c r="W810"/>
      <c r="X810"/>
    </row>
    <row r="811" spans="1:24" ht="20.100000000000001" customHeight="1">
      <c r="A811"/>
      <c r="B811"/>
      <c r="C811"/>
      <c r="D811"/>
      <c r="E811"/>
      <c r="F811"/>
      <c r="G811"/>
      <c r="H811"/>
      <c r="I811"/>
      <c r="J811"/>
      <c r="K811"/>
      <c r="L811"/>
      <c r="M811"/>
      <c r="N811"/>
      <c r="O811"/>
      <c r="P811"/>
      <c r="Q811"/>
      <c r="R811"/>
      <c r="S811"/>
      <c r="T811"/>
      <c r="U811"/>
      <c r="V811"/>
      <c r="W811"/>
      <c r="X811"/>
    </row>
    <row r="812" spans="1:24" ht="20.100000000000001" customHeight="1">
      <c r="A812"/>
      <c r="B812"/>
      <c r="C812"/>
      <c r="D812"/>
      <c r="E812"/>
      <c r="F812"/>
      <c r="G812"/>
      <c r="H812"/>
      <c r="I812"/>
      <c r="J812"/>
      <c r="K812"/>
      <c r="L812"/>
      <c r="M812"/>
      <c r="N812"/>
      <c r="O812"/>
      <c r="P812"/>
      <c r="Q812"/>
      <c r="R812"/>
      <c r="S812"/>
      <c r="T812"/>
      <c r="U812"/>
      <c r="V812"/>
      <c r="W812"/>
      <c r="X812"/>
    </row>
    <row r="813" spans="1:24" ht="20.100000000000001" customHeight="1">
      <c r="A813"/>
      <c r="B813"/>
      <c r="C813"/>
      <c r="D813"/>
      <c r="E813"/>
      <c r="F813"/>
      <c r="G813"/>
      <c r="H813"/>
      <c r="I813"/>
      <c r="J813"/>
      <c r="K813"/>
      <c r="L813"/>
      <c r="M813"/>
      <c r="N813"/>
      <c r="O813"/>
      <c r="P813"/>
      <c r="Q813"/>
      <c r="R813"/>
      <c r="S813"/>
      <c r="T813"/>
      <c r="U813"/>
      <c r="V813"/>
      <c r="W813"/>
      <c r="X813"/>
    </row>
    <row r="814" spans="1:24" ht="20.100000000000001" customHeight="1">
      <c r="A814"/>
      <c r="B814"/>
      <c r="C814"/>
      <c r="D814"/>
      <c r="E814"/>
      <c r="F814"/>
      <c r="G814"/>
      <c r="H814"/>
      <c r="I814"/>
      <c r="J814"/>
      <c r="K814"/>
      <c r="L814"/>
      <c r="M814"/>
      <c r="N814"/>
      <c r="O814"/>
      <c r="P814"/>
      <c r="Q814"/>
      <c r="R814"/>
      <c r="S814"/>
      <c r="T814"/>
      <c r="U814"/>
      <c r="V814"/>
      <c r="W814"/>
      <c r="X814"/>
    </row>
    <row r="815" spans="1:24" ht="20.100000000000001" customHeight="1">
      <c r="A815"/>
      <c r="B815"/>
      <c r="C815"/>
      <c r="D815"/>
      <c r="E815"/>
      <c r="F815"/>
      <c r="G815"/>
      <c r="H815"/>
      <c r="I815"/>
      <c r="J815"/>
      <c r="K815"/>
      <c r="L815"/>
      <c r="M815"/>
      <c r="N815"/>
      <c r="O815"/>
      <c r="P815"/>
      <c r="Q815"/>
      <c r="R815"/>
      <c r="S815"/>
      <c r="T815"/>
      <c r="U815"/>
      <c r="V815"/>
      <c r="W815"/>
      <c r="X815"/>
    </row>
    <row r="816" spans="1:24" ht="20.100000000000001" customHeight="1">
      <c r="A816"/>
      <c r="B816"/>
      <c r="C816"/>
      <c r="D816"/>
      <c r="E816"/>
      <c r="F816"/>
      <c r="G816"/>
      <c r="H816"/>
      <c r="I816"/>
      <c r="J816"/>
      <c r="K816"/>
      <c r="L816"/>
      <c r="M816"/>
      <c r="N816"/>
      <c r="O816"/>
      <c r="P816"/>
      <c r="Q816"/>
      <c r="R816"/>
      <c r="S816"/>
      <c r="T816"/>
      <c r="U816"/>
      <c r="V816"/>
      <c r="W816"/>
      <c r="X816"/>
    </row>
    <row r="817" spans="1:24" ht="20.100000000000001" customHeight="1">
      <c r="A817"/>
      <c r="B817"/>
      <c r="C817"/>
      <c r="D817"/>
      <c r="E817"/>
      <c r="F817"/>
      <c r="G817"/>
      <c r="H817"/>
      <c r="I817"/>
      <c r="J817"/>
      <c r="K817"/>
      <c r="L817"/>
      <c r="M817"/>
      <c r="N817"/>
      <c r="O817"/>
      <c r="P817"/>
      <c r="Q817"/>
      <c r="R817"/>
      <c r="S817"/>
      <c r="T817"/>
      <c r="U817"/>
      <c r="V817"/>
      <c r="W817"/>
      <c r="X817"/>
    </row>
    <row r="818" spans="1:24" ht="20.100000000000001" customHeight="1">
      <c r="A818"/>
      <c r="B818"/>
      <c r="C818"/>
      <c r="D818"/>
      <c r="E818"/>
      <c r="F818"/>
      <c r="G818"/>
      <c r="H818"/>
      <c r="I818"/>
      <c r="J818"/>
      <c r="K818"/>
      <c r="L818"/>
      <c r="M818"/>
      <c r="N818"/>
      <c r="O818"/>
      <c r="P818"/>
      <c r="Q818"/>
      <c r="R818"/>
      <c r="S818"/>
      <c r="T818"/>
      <c r="U818"/>
      <c r="V818"/>
      <c r="W818"/>
      <c r="X818"/>
    </row>
    <row r="819" spans="1:24" ht="20.100000000000001" customHeight="1">
      <c r="A819"/>
      <c r="B819"/>
      <c r="C819"/>
      <c r="D819"/>
      <c r="E819"/>
      <c r="F819"/>
      <c r="G819"/>
      <c r="H819"/>
      <c r="I819"/>
      <c r="J819"/>
      <c r="K819"/>
      <c r="L819"/>
      <c r="M819"/>
      <c r="N819"/>
      <c r="O819"/>
      <c r="P819"/>
      <c r="Q819"/>
      <c r="R819"/>
      <c r="S819"/>
      <c r="T819"/>
      <c r="U819"/>
      <c r="V819"/>
      <c r="W819"/>
      <c r="X819"/>
    </row>
    <row r="820" spans="1:24" ht="20.100000000000001" customHeight="1">
      <c r="A820"/>
      <c r="B820"/>
      <c r="C820"/>
      <c r="D820"/>
      <c r="E820"/>
      <c r="F820"/>
      <c r="G820"/>
      <c r="H820"/>
      <c r="I820"/>
      <c r="J820"/>
      <c r="K820"/>
      <c r="L820"/>
      <c r="M820"/>
      <c r="N820"/>
      <c r="O820"/>
      <c r="P820"/>
      <c r="Q820"/>
      <c r="R820"/>
      <c r="S820"/>
      <c r="T820"/>
      <c r="U820"/>
      <c r="V820"/>
      <c r="W820"/>
      <c r="X820"/>
    </row>
    <row r="821" spans="1:24" ht="20.100000000000001" customHeight="1">
      <c r="A821"/>
      <c r="B821"/>
      <c r="C821"/>
      <c r="D821"/>
      <c r="E821"/>
      <c r="F821"/>
      <c r="G821"/>
      <c r="H821"/>
      <c r="I821"/>
      <c r="J821"/>
      <c r="K821"/>
      <c r="L821"/>
      <c r="M821"/>
      <c r="N821"/>
      <c r="O821"/>
      <c r="P821"/>
      <c r="Q821"/>
      <c r="R821"/>
      <c r="S821"/>
      <c r="T821"/>
      <c r="U821"/>
      <c r="V821"/>
      <c r="W821"/>
      <c r="X821"/>
    </row>
    <row r="822" spans="1:24" ht="20.100000000000001" customHeight="1">
      <c r="A822"/>
      <c r="B822"/>
      <c r="C822"/>
      <c r="D822"/>
      <c r="E822"/>
      <c r="F822"/>
      <c r="G822"/>
      <c r="H822"/>
      <c r="I822"/>
      <c r="J822"/>
      <c r="K822"/>
      <c r="L822"/>
      <c r="M822"/>
      <c r="N822"/>
      <c r="O822"/>
      <c r="P822"/>
      <c r="Q822"/>
      <c r="R822"/>
      <c r="S822"/>
      <c r="T822"/>
      <c r="U822"/>
      <c r="V822"/>
      <c r="W822"/>
      <c r="X822"/>
    </row>
    <row r="823" spans="1:24" ht="20.100000000000001" customHeight="1">
      <c r="A823"/>
      <c r="B823"/>
      <c r="C823"/>
      <c r="D823"/>
      <c r="E823"/>
      <c r="F823"/>
      <c r="G823"/>
      <c r="H823"/>
      <c r="I823"/>
      <c r="J823"/>
      <c r="K823"/>
      <c r="L823"/>
      <c r="M823"/>
      <c r="N823"/>
      <c r="O823"/>
      <c r="P823"/>
      <c r="Q823"/>
      <c r="R823"/>
      <c r="S823"/>
      <c r="T823"/>
      <c r="U823"/>
      <c r="V823"/>
      <c r="W823"/>
      <c r="X823"/>
    </row>
    <row r="824" spans="1:24" ht="20.100000000000001" customHeight="1">
      <c r="A824"/>
      <c r="B824"/>
      <c r="C824"/>
      <c r="D824"/>
      <c r="E824"/>
      <c r="F824"/>
      <c r="G824"/>
      <c r="H824"/>
      <c r="I824"/>
      <c r="J824"/>
      <c r="K824"/>
      <c r="L824"/>
      <c r="M824"/>
      <c r="N824"/>
      <c r="O824"/>
      <c r="P824"/>
      <c r="Q824"/>
      <c r="R824"/>
      <c r="S824"/>
      <c r="T824"/>
      <c r="U824"/>
      <c r="V824"/>
      <c r="W824"/>
      <c r="X824"/>
    </row>
    <row r="825" spans="1:24" ht="20.100000000000001" customHeight="1">
      <c r="A825"/>
      <c r="B825"/>
      <c r="C825"/>
      <c r="D825"/>
      <c r="E825"/>
      <c r="F825"/>
      <c r="G825"/>
      <c r="H825"/>
      <c r="I825"/>
      <c r="J825"/>
      <c r="K825"/>
      <c r="L825"/>
      <c r="M825"/>
      <c r="N825"/>
      <c r="O825"/>
      <c r="P825"/>
      <c r="Q825"/>
      <c r="R825"/>
      <c r="S825"/>
      <c r="T825"/>
      <c r="U825"/>
      <c r="V825"/>
      <c r="W825"/>
      <c r="X825"/>
    </row>
    <row r="826" spans="1:24" ht="20.100000000000001" customHeight="1">
      <c r="A826"/>
      <c r="B826"/>
      <c r="C826"/>
      <c r="D826"/>
      <c r="E826"/>
      <c r="F826"/>
      <c r="G826"/>
      <c r="H826"/>
      <c r="I826"/>
      <c r="J826"/>
      <c r="K826"/>
      <c r="L826"/>
      <c r="M826"/>
      <c r="N826"/>
      <c r="O826"/>
      <c r="P826"/>
      <c r="Q826"/>
      <c r="R826"/>
      <c r="S826"/>
      <c r="T826"/>
      <c r="U826"/>
      <c r="V826"/>
      <c r="W826"/>
      <c r="X826"/>
    </row>
    <row r="827" spans="1:24" ht="20.100000000000001" customHeight="1">
      <c r="A827"/>
      <c r="B827"/>
      <c r="C827"/>
      <c r="D827"/>
      <c r="E827"/>
      <c r="F827"/>
      <c r="G827"/>
      <c r="H827"/>
      <c r="I827"/>
      <c r="J827"/>
      <c r="K827"/>
      <c r="L827"/>
      <c r="M827"/>
      <c r="N827"/>
      <c r="O827"/>
      <c r="P827"/>
      <c r="Q827"/>
      <c r="R827"/>
      <c r="S827"/>
      <c r="T827"/>
      <c r="U827"/>
      <c r="V827"/>
      <c r="W827"/>
      <c r="X827"/>
    </row>
    <row r="828" spans="1:24" ht="20.100000000000001" customHeight="1">
      <c r="A828"/>
      <c r="B828"/>
      <c r="C828"/>
      <c r="D828"/>
      <c r="E828"/>
      <c r="F828"/>
      <c r="G828"/>
      <c r="H828"/>
      <c r="I828"/>
      <c r="J828"/>
      <c r="K828"/>
      <c r="L828"/>
      <c r="M828"/>
      <c r="N828"/>
      <c r="O828"/>
      <c r="P828"/>
      <c r="Q828"/>
      <c r="R828"/>
      <c r="S828"/>
      <c r="T828"/>
      <c r="U828"/>
      <c r="V828"/>
      <c r="W828"/>
      <c r="X828"/>
    </row>
    <row r="829" spans="1:24" ht="20.100000000000001" customHeight="1">
      <c r="A829"/>
      <c r="B829"/>
      <c r="C829"/>
      <c r="D829"/>
      <c r="E829"/>
      <c r="F829"/>
      <c r="G829"/>
      <c r="H829"/>
      <c r="I829"/>
      <c r="J829"/>
      <c r="K829"/>
      <c r="L829"/>
      <c r="M829"/>
      <c r="N829"/>
      <c r="O829"/>
      <c r="P829"/>
      <c r="Q829"/>
      <c r="R829"/>
      <c r="S829"/>
      <c r="T829"/>
      <c r="U829"/>
      <c r="V829"/>
      <c r="W829"/>
      <c r="X829"/>
    </row>
    <row r="830" spans="1:24" ht="20.100000000000001" customHeight="1">
      <c r="A830"/>
      <c r="B830"/>
      <c r="C830"/>
      <c r="D830"/>
      <c r="E830"/>
      <c r="F830"/>
      <c r="G830"/>
      <c r="H830"/>
      <c r="I830"/>
      <c r="J830"/>
      <c r="K830"/>
      <c r="L830"/>
      <c r="M830"/>
      <c r="N830"/>
      <c r="O830"/>
      <c r="P830"/>
      <c r="Q830"/>
      <c r="R830"/>
      <c r="S830"/>
      <c r="T830"/>
      <c r="U830"/>
      <c r="V830"/>
      <c r="W830"/>
      <c r="X830"/>
    </row>
    <row r="831" spans="1:24" ht="20.100000000000001" customHeight="1">
      <c r="A831"/>
      <c r="B831"/>
      <c r="C831"/>
      <c r="D831"/>
      <c r="E831"/>
      <c r="F831"/>
      <c r="G831"/>
      <c r="H831"/>
      <c r="I831"/>
      <c r="J831"/>
      <c r="K831"/>
      <c r="L831"/>
      <c r="M831"/>
      <c r="N831"/>
      <c r="O831"/>
      <c r="P831"/>
      <c r="Q831"/>
      <c r="R831"/>
      <c r="S831"/>
      <c r="T831"/>
      <c r="U831"/>
      <c r="V831"/>
      <c r="W831"/>
      <c r="X831"/>
    </row>
    <row r="832" spans="1:24" ht="20.100000000000001" customHeight="1">
      <c r="A832"/>
      <c r="B832"/>
      <c r="C832"/>
      <c r="D832"/>
      <c r="E832"/>
      <c r="F832"/>
      <c r="G832"/>
      <c r="H832"/>
      <c r="I832"/>
      <c r="J832"/>
      <c r="K832"/>
      <c r="L832"/>
      <c r="M832"/>
      <c r="N832"/>
      <c r="O832"/>
      <c r="P832"/>
      <c r="Q832"/>
      <c r="R832"/>
      <c r="S832"/>
      <c r="T832"/>
      <c r="U832"/>
      <c r="V832"/>
      <c r="W832"/>
      <c r="X832"/>
    </row>
    <row r="833" spans="1:24" ht="20.100000000000001" customHeight="1">
      <c r="A833"/>
      <c r="B833"/>
      <c r="C833"/>
      <c r="D833"/>
      <c r="E833"/>
      <c r="F833"/>
      <c r="G833"/>
      <c r="H833"/>
      <c r="I833"/>
      <c r="J833"/>
      <c r="K833"/>
      <c r="L833"/>
      <c r="M833"/>
      <c r="N833"/>
      <c r="O833"/>
      <c r="P833"/>
      <c r="Q833"/>
      <c r="R833"/>
      <c r="S833"/>
      <c r="T833"/>
      <c r="U833"/>
      <c r="V833"/>
      <c r="W833"/>
      <c r="X833"/>
    </row>
    <row r="834" spans="1:24" ht="20.100000000000001" customHeight="1">
      <c r="A834"/>
      <c r="B834"/>
      <c r="C834"/>
      <c r="D834"/>
      <c r="E834"/>
      <c r="F834"/>
      <c r="G834"/>
      <c r="H834"/>
      <c r="I834"/>
      <c r="J834"/>
      <c r="K834"/>
      <c r="L834"/>
      <c r="M834"/>
      <c r="N834"/>
      <c r="O834"/>
      <c r="P834"/>
      <c r="Q834"/>
      <c r="R834"/>
      <c r="S834"/>
      <c r="T834"/>
      <c r="U834"/>
      <c r="V834"/>
      <c r="W834"/>
      <c r="X834"/>
    </row>
    <row r="835" spans="1:24" ht="20.100000000000001" customHeight="1">
      <c r="A835"/>
      <c r="B835"/>
      <c r="C835"/>
      <c r="D835"/>
      <c r="E835"/>
      <c r="F835"/>
      <c r="G835"/>
      <c r="H835"/>
      <c r="I835"/>
      <c r="J835"/>
      <c r="K835"/>
      <c r="L835"/>
      <c r="M835"/>
      <c r="N835"/>
      <c r="O835"/>
      <c r="P835"/>
      <c r="Q835"/>
      <c r="R835"/>
      <c r="S835"/>
      <c r="T835"/>
      <c r="U835"/>
      <c r="V835"/>
      <c r="W835"/>
      <c r="X835"/>
    </row>
    <row r="836" spans="1:24" ht="20.100000000000001" customHeight="1">
      <c r="A836"/>
      <c r="B836"/>
      <c r="C836"/>
      <c r="D836"/>
      <c r="E836"/>
      <c r="F836"/>
      <c r="G836"/>
      <c r="H836"/>
      <c r="I836"/>
      <c r="J836"/>
      <c r="K836"/>
      <c r="L836"/>
      <c r="M836"/>
      <c r="N836"/>
      <c r="O836"/>
      <c r="P836"/>
      <c r="Q836"/>
      <c r="R836"/>
      <c r="S836"/>
      <c r="T836"/>
      <c r="U836"/>
      <c r="V836"/>
      <c r="W836"/>
      <c r="X836"/>
    </row>
    <row r="837" spans="1:24" ht="20.100000000000001" customHeight="1">
      <c r="A837"/>
      <c r="B837"/>
      <c r="C837"/>
      <c r="D837"/>
      <c r="E837"/>
      <c r="F837"/>
      <c r="G837"/>
      <c r="H837"/>
      <c r="I837"/>
      <c r="J837"/>
      <c r="K837"/>
      <c r="L837"/>
      <c r="M837"/>
      <c r="N837"/>
      <c r="O837"/>
      <c r="P837"/>
      <c r="Q837"/>
      <c r="R837"/>
      <c r="S837"/>
      <c r="T837"/>
      <c r="U837"/>
      <c r="V837"/>
      <c r="W837"/>
      <c r="X837"/>
    </row>
    <row r="838" spans="1:24" ht="20.100000000000001" customHeight="1">
      <c r="A838"/>
      <c r="B838"/>
      <c r="C838"/>
      <c r="D838"/>
      <c r="E838"/>
      <c r="F838"/>
      <c r="G838"/>
      <c r="H838"/>
      <c r="I838"/>
      <c r="J838"/>
      <c r="K838"/>
      <c r="L838"/>
      <c r="M838"/>
      <c r="N838"/>
      <c r="O838"/>
      <c r="P838"/>
      <c r="Q838"/>
      <c r="R838"/>
      <c r="S838"/>
      <c r="T838"/>
      <c r="U838"/>
      <c r="V838"/>
      <c r="W838"/>
      <c r="X838"/>
    </row>
    <row r="839" spans="1:24" ht="20.100000000000001" customHeight="1">
      <c r="A839"/>
      <c r="B839"/>
      <c r="C839"/>
      <c r="D839"/>
      <c r="E839"/>
      <c r="F839"/>
      <c r="G839"/>
      <c r="H839"/>
      <c r="I839"/>
      <c r="J839"/>
      <c r="K839"/>
      <c r="L839"/>
      <c r="M839"/>
      <c r="N839"/>
      <c r="O839"/>
      <c r="P839"/>
      <c r="Q839"/>
      <c r="R839"/>
      <c r="S839"/>
      <c r="T839"/>
      <c r="U839"/>
      <c r="V839"/>
      <c r="W839"/>
      <c r="X839"/>
    </row>
    <row r="840" spans="1:24" ht="20.100000000000001" customHeight="1">
      <c r="A840"/>
      <c r="B840"/>
      <c r="C840"/>
      <c r="D840"/>
      <c r="E840"/>
      <c r="F840"/>
      <c r="G840"/>
      <c r="H840"/>
      <c r="I840"/>
      <c r="J840"/>
      <c r="K840"/>
      <c r="L840"/>
      <c r="M840"/>
      <c r="N840"/>
      <c r="O840"/>
      <c r="P840"/>
      <c r="Q840"/>
      <c r="R840"/>
      <c r="S840"/>
      <c r="T840"/>
      <c r="U840"/>
      <c r="V840"/>
      <c r="W840"/>
      <c r="X840"/>
    </row>
    <row r="841" spans="1:24" ht="20.100000000000001" customHeight="1">
      <c r="A841"/>
      <c r="B841"/>
      <c r="C841"/>
      <c r="D841"/>
      <c r="E841"/>
      <c r="F841"/>
      <c r="G841"/>
      <c r="H841"/>
      <c r="I841"/>
      <c r="J841"/>
      <c r="K841"/>
      <c r="L841"/>
      <c r="M841"/>
      <c r="N841"/>
      <c r="O841"/>
      <c r="P841"/>
      <c r="Q841"/>
      <c r="R841"/>
      <c r="S841"/>
      <c r="T841"/>
      <c r="U841"/>
      <c r="V841"/>
      <c r="W841"/>
      <c r="X841"/>
    </row>
    <row r="842" spans="1:24" ht="20.100000000000001" customHeight="1">
      <c r="A842"/>
      <c r="B842"/>
      <c r="C842"/>
      <c r="D842"/>
      <c r="E842"/>
      <c r="F842"/>
      <c r="G842"/>
      <c r="H842"/>
      <c r="I842"/>
      <c r="J842"/>
      <c r="K842"/>
      <c r="L842"/>
      <c r="M842"/>
      <c r="N842"/>
      <c r="O842"/>
      <c r="P842"/>
      <c r="Q842"/>
      <c r="R842"/>
      <c r="S842"/>
      <c r="T842"/>
      <c r="U842"/>
      <c r="V842"/>
      <c r="W842"/>
      <c r="X842"/>
    </row>
    <row r="843" spans="1:24" ht="20.100000000000001" customHeight="1">
      <c r="A843"/>
      <c r="B843"/>
      <c r="C843"/>
      <c r="D843"/>
      <c r="E843"/>
      <c r="F843"/>
      <c r="G843"/>
      <c r="H843"/>
      <c r="I843"/>
      <c r="J843"/>
      <c r="K843"/>
      <c r="L843"/>
      <c r="M843"/>
      <c r="N843"/>
      <c r="O843"/>
      <c r="P843"/>
      <c r="Q843"/>
      <c r="R843"/>
      <c r="S843"/>
      <c r="T843"/>
      <c r="U843"/>
      <c r="V843"/>
      <c r="W843"/>
      <c r="X843"/>
    </row>
    <row r="844" spans="1:24" ht="20.100000000000001" customHeight="1">
      <c r="A844"/>
      <c r="B844"/>
      <c r="C844"/>
      <c r="D844"/>
      <c r="E844"/>
      <c r="F844"/>
      <c r="G844"/>
      <c r="H844"/>
      <c r="I844"/>
      <c r="J844"/>
      <c r="K844"/>
      <c r="L844"/>
      <c r="M844"/>
      <c r="N844"/>
      <c r="O844"/>
      <c r="P844"/>
      <c r="Q844"/>
      <c r="R844"/>
      <c r="S844"/>
      <c r="T844"/>
      <c r="U844"/>
      <c r="V844"/>
      <c r="W844"/>
      <c r="X844"/>
    </row>
    <row r="845" spans="1:24" ht="20.100000000000001" customHeight="1">
      <c r="A845"/>
      <c r="B845"/>
      <c r="C845"/>
      <c r="D845"/>
      <c r="E845"/>
      <c r="F845"/>
      <c r="G845"/>
      <c r="H845"/>
      <c r="I845"/>
      <c r="J845"/>
      <c r="K845"/>
      <c r="L845"/>
      <c r="M845"/>
      <c r="N845"/>
      <c r="O845"/>
      <c r="P845"/>
      <c r="Q845"/>
      <c r="R845"/>
      <c r="S845"/>
      <c r="T845"/>
      <c r="U845"/>
      <c r="V845"/>
      <c r="W845"/>
      <c r="X845"/>
    </row>
    <row r="846" spans="1:24" ht="20.100000000000001" customHeight="1">
      <c r="A846"/>
      <c r="B846"/>
      <c r="C846"/>
      <c r="D846"/>
      <c r="E846"/>
      <c r="F846"/>
      <c r="G846"/>
      <c r="H846"/>
      <c r="I846"/>
      <c r="J846"/>
      <c r="K846"/>
      <c r="L846"/>
      <c r="M846"/>
      <c r="N846"/>
      <c r="O846"/>
      <c r="P846"/>
      <c r="Q846"/>
      <c r="R846"/>
      <c r="S846"/>
      <c r="T846"/>
      <c r="U846"/>
      <c r="V846"/>
      <c r="W846"/>
      <c r="X846"/>
    </row>
    <row r="847" spans="1:24" ht="20.100000000000001" customHeight="1">
      <c r="A847"/>
      <c r="B847"/>
      <c r="C847"/>
      <c r="D847"/>
      <c r="E847"/>
      <c r="F847"/>
      <c r="G847"/>
      <c r="H847"/>
      <c r="I847"/>
      <c r="J847"/>
      <c r="K847"/>
      <c r="L847"/>
      <c r="M847"/>
      <c r="N847"/>
      <c r="O847"/>
      <c r="P847"/>
      <c r="Q847"/>
      <c r="R847"/>
      <c r="S847"/>
      <c r="T847"/>
      <c r="U847"/>
      <c r="V847"/>
      <c r="W847"/>
      <c r="X847"/>
    </row>
    <row r="848" spans="1:24" ht="20.100000000000001" customHeight="1">
      <c r="A848"/>
      <c r="B848"/>
      <c r="C848"/>
      <c r="D848"/>
      <c r="E848"/>
      <c r="F848"/>
      <c r="G848"/>
      <c r="H848"/>
      <c r="I848"/>
      <c r="J848"/>
      <c r="K848"/>
      <c r="L848"/>
      <c r="M848"/>
      <c r="N848"/>
      <c r="O848"/>
      <c r="P848"/>
      <c r="Q848"/>
      <c r="R848"/>
      <c r="S848"/>
      <c r="T848"/>
      <c r="U848"/>
      <c r="V848"/>
      <c r="W848"/>
      <c r="X848"/>
    </row>
    <row r="849" spans="1:24" ht="20.100000000000001" customHeight="1">
      <c r="A849"/>
      <c r="B849"/>
      <c r="C849"/>
      <c r="D849"/>
      <c r="E849"/>
      <c r="F849"/>
      <c r="G849"/>
      <c r="H849"/>
      <c r="I849"/>
      <c r="J849"/>
      <c r="K849"/>
      <c r="L849"/>
      <c r="M849"/>
      <c r="N849"/>
      <c r="O849"/>
      <c r="P849"/>
      <c r="Q849"/>
      <c r="R849"/>
      <c r="S849"/>
      <c r="T849"/>
      <c r="U849"/>
      <c r="V849"/>
      <c r="W849"/>
      <c r="X849"/>
    </row>
    <row r="850" spans="1:24" ht="20.100000000000001" customHeight="1">
      <c r="A850"/>
      <c r="B850"/>
      <c r="C850"/>
      <c r="D850"/>
      <c r="E850"/>
      <c r="F850"/>
      <c r="G850"/>
      <c r="H850"/>
      <c r="I850"/>
      <c r="J850"/>
      <c r="K850"/>
      <c r="L850"/>
      <c r="M850"/>
      <c r="N850"/>
      <c r="O850"/>
      <c r="P850"/>
      <c r="Q850"/>
      <c r="R850"/>
      <c r="S850"/>
      <c r="T850"/>
      <c r="U850"/>
      <c r="V850"/>
      <c r="W850"/>
      <c r="X850"/>
    </row>
    <row r="851" spans="1:24" ht="20.100000000000001" customHeight="1">
      <c r="A851"/>
      <c r="B851"/>
      <c r="C851"/>
      <c r="D851"/>
      <c r="E851"/>
      <c r="F851"/>
      <c r="G851"/>
      <c r="H851"/>
      <c r="I851"/>
      <c r="J851"/>
      <c r="K851"/>
      <c r="L851"/>
      <c r="M851"/>
      <c r="N851"/>
      <c r="O851"/>
      <c r="P851"/>
      <c r="Q851"/>
      <c r="R851"/>
      <c r="S851"/>
      <c r="T851"/>
      <c r="U851"/>
      <c r="V851"/>
      <c r="W851"/>
      <c r="X851"/>
    </row>
    <row r="852" spans="1:24" ht="20.100000000000001" customHeight="1">
      <c r="A852"/>
      <c r="B852"/>
      <c r="C852"/>
      <c r="D852"/>
      <c r="E852"/>
      <c r="F852"/>
      <c r="G852"/>
      <c r="H852"/>
      <c r="I852"/>
      <c r="J852"/>
      <c r="K852"/>
      <c r="L852"/>
      <c r="M852"/>
      <c r="N852"/>
      <c r="O852"/>
      <c r="P852"/>
      <c r="Q852"/>
      <c r="R852"/>
      <c r="S852"/>
      <c r="T852"/>
      <c r="U852"/>
      <c r="V852"/>
      <c r="W852"/>
      <c r="X852"/>
    </row>
    <row r="853" spans="1:24" ht="20.100000000000001" customHeight="1">
      <c r="A853"/>
      <c r="B853"/>
      <c r="C853"/>
      <c r="D853"/>
      <c r="E853"/>
      <c r="F853"/>
      <c r="G853"/>
      <c r="H853"/>
      <c r="I853"/>
      <c r="J853"/>
      <c r="K853"/>
      <c r="L853"/>
      <c r="M853"/>
      <c r="N853"/>
      <c r="O853"/>
      <c r="P853"/>
      <c r="Q853"/>
      <c r="R853"/>
      <c r="S853"/>
      <c r="T853"/>
      <c r="U853"/>
      <c r="V853"/>
      <c r="W853"/>
      <c r="X853"/>
    </row>
    <row r="854" spans="1:24" ht="20.100000000000001" customHeight="1">
      <c r="A854"/>
      <c r="B854"/>
      <c r="C854"/>
      <c r="D854"/>
      <c r="E854"/>
      <c r="F854"/>
      <c r="G854"/>
      <c r="H854"/>
      <c r="I854"/>
      <c r="J854"/>
      <c r="K854"/>
      <c r="L854"/>
      <c r="M854"/>
      <c r="N854"/>
      <c r="O854"/>
      <c r="P854"/>
      <c r="Q854"/>
      <c r="R854"/>
      <c r="S854"/>
      <c r="T854"/>
      <c r="U854"/>
      <c r="V854"/>
      <c r="W854"/>
      <c r="X854"/>
    </row>
    <row r="855" spans="1:24" ht="20.100000000000001" customHeight="1">
      <c r="A855"/>
      <c r="B855"/>
      <c r="C855"/>
      <c r="D855"/>
      <c r="E855"/>
      <c r="F855"/>
      <c r="G855"/>
      <c r="H855"/>
      <c r="I855"/>
      <c r="J855"/>
      <c r="K855"/>
      <c r="L855"/>
      <c r="M855"/>
      <c r="N855"/>
      <c r="O855"/>
      <c r="P855"/>
      <c r="Q855"/>
      <c r="R855"/>
      <c r="S855"/>
      <c r="T855"/>
      <c r="U855"/>
      <c r="V855"/>
      <c r="W855"/>
      <c r="X855"/>
    </row>
    <row r="856" spans="1:24" ht="20.100000000000001" customHeight="1">
      <c r="A856"/>
      <c r="B856"/>
      <c r="C856"/>
      <c r="D856"/>
      <c r="E856"/>
      <c r="F856"/>
      <c r="G856"/>
      <c r="H856"/>
      <c r="I856"/>
      <c r="J856"/>
      <c r="K856"/>
      <c r="L856"/>
      <c r="M856"/>
      <c r="N856"/>
      <c r="O856"/>
      <c r="P856"/>
      <c r="Q856"/>
      <c r="R856"/>
      <c r="S856"/>
      <c r="T856"/>
      <c r="U856"/>
      <c r="V856"/>
      <c r="W856"/>
      <c r="X856"/>
    </row>
    <row r="857" spans="1:24" ht="20.100000000000001" customHeight="1">
      <c r="A857"/>
      <c r="B857"/>
      <c r="C857"/>
      <c r="D857"/>
      <c r="E857"/>
      <c r="F857"/>
      <c r="G857"/>
      <c r="H857"/>
      <c r="I857"/>
      <c r="J857"/>
      <c r="K857"/>
      <c r="L857"/>
      <c r="M857"/>
      <c r="N857"/>
      <c r="O857"/>
      <c r="P857"/>
      <c r="Q857"/>
      <c r="R857"/>
      <c r="S857"/>
      <c r="T857"/>
      <c r="U857"/>
      <c r="V857"/>
      <c r="W857"/>
      <c r="X857"/>
    </row>
    <row r="858" spans="1:24" ht="20.100000000000001" customHeight="1">
      <c r="A858"/>
      <c r="B858"/>
      <c r="C858"/>
      <c r="D858"/>
      <c r="E858"/>
      <c r="F858"/>
      <c r="G858"/>
      <c r="H858"/>
      <c r="I858"/>
      <c r="J858"/>
      <c r="K858"/>
      <c r="L858"/>
      <c r="M858"/>
      <c r="N858"/>
      <c r="O858"/>
      <c r="P858"/>
      <c r="Q858"/>
      <c r="R858"/>
      <c r="S858"/>
      <c r="T858"/>
      <c r="U858"/>
      <c r="V858"/>
      <c r="W858"/>
      <c r="X858"/>
    </row>
    <row r="859" spans="1:24" ht="20.100000000000001" customHeight="1">
      <c r="A859"/>
      <c r="B859"/>
      <c r="C859"/>
      <c r="D859"/>
      <c r="E859"/>
      <c r="F859"/>
      <c r="G859"/>
      <c r="H859"/>
      <c r="I859"/>
      <c r="J859"/>
      <c r="K859"/>
      <c r="L859"/>
      <c r="M859"/>
      <c r="N859"/>
      <c r="O859"/>
      <c r="P859"/>
      <c r="Q859"/>
      <c r="R859"/>
      <c r="S859"/>
      <c r="T859"/>
      <c r="U859"/>
      <c r="V859"/>
      <c r="W859"/>
      <c r="X859"/>
    </row>
    <row r="860" spans="1:24" ht="20.100000000000001" customHeight="1">
      <c r="A860"/>
      <c r="B860"/>
      <c r="C860"/>
      <c r="D860"/>
      <c r="E860"/>
      <c r="F860"/>
      <c r="G860"/>
      <c r="H860"/>
      <c r="I860"/>
      <c r="J860"/>
      <c r="K860"/>
      <c r="L860"/>
      <c r="M860"/>
      <c r="N860"/>
      <c r="O860"/>
      <c r="P860"/>
      <c r="Q860"/>
      <c r="R860"/>
      <c r="S860"/>
      <c r="T860"/>
      <c r="U860"/>
      <c r="V860"/>
      <c r="W860"/>
      <c r="X860"/>
    </row>
    <row r="861" spans="1:24" ht="20.100000000000001" customHeight="1">
      <c r="A861"/>
      <c r="B861"/>
      <c r="C861"/>
      <c r="D861"/>
      <c r="E861"/>
      <c r="F861"/>
      <c r="G861"/>
      <c r="H861"/>
      <c r="I861"/>
      <c r="J861"/>
      <c r="K861"/>
      <c r="L861"/>
      <c r="M861"/>
      <c r="N861"/>
      <c r="O861"/>
      <c r="P861"/>
      <c r="Q861"/>
      <c r="R861"/>
      <c r="S861"/>
      <c r="T861"/>
      <c r="U861"/>
      <c r="V861"/>
      <c r="W861"/>
      <c r="X861"/>
    </row>
    <row r="862" spans="1:24" ht="20.100000000000001" customHeight="1">
      <c r="A862"/>
      <c r="B862"/>
      <c r="C862"/>
      <c r="D862"/>
      <c r="E862"/>
      <c r="F862"/>
      <c r="G862"/>
      <c r="H862"/>
      <c r="I862"/>
      <c r="J862"/>
      <c r="K862"/>
      <c r="L862"/>
      <c r="M862"/>
      <c r="N862"/>
      <c r="O862"/>
      <c r="P862"/>
      <c r="Q862"/>
      <c r="R862"/>
      <c r="S862"/>
      <c r="T862"/>
      <c r="U862"/>
      <c r="V862"/>
      <c r="W862"/>
      <c r="X862"/>
    </row>
    <row r="863" spans="1:24" ht="20.100000000000001" customHeight="1">
      <c r="A863"/>
      <c r="B863"/>
      <c r="C863"/>
      <c r="D863"/>
      <c r="E863"/>
      <c r="F863"/>
      <c r="G863"/>
      <c r="H863"/>
      <c r="I863"/>
      <c r="J863"/>
      <c r="K863"/>
      <c r="L863"/>
      <c r="M863"/>
      <c r="N863"/>
      <c r="O863"/>
      <c r="P863"/>
      <c r="Q863"/>
      <c r="R863"/>
      <c r="S863"/>
      <c r="T863"/>
      <c r="U863"/>
      <c r="V863"/>
      <c r="W863"/>
      <c r="X863"/>
    </row>
    <row r="864" spans="1:24" ht="20.100000000000001" customHeight="1">
      <c r="A864"/>
      <c r="B864"/>
      <c r="C864"/>
      <c r="D864"/>
      <c r="E864"/>
      <c r="F864"/>
      <c r="G864"/>
      <c r="H864"/>
      <c r="I864"/>
      <c r="J864"/>
      <c r="K864"/>
      <c r="L864"/>
      <c r="M864"/>
      <c r="N864"/>
      <c r="O864"/>
      <c r="P864"/>
      <c r="Q864"/>
      <c r="R864"/>
      <c r="S864"/>
      <c r="T864"/>
      <c r="U864"/>
      <c r="V864"/>
      <c r="W864"/>
      <c r="X864"/>
    </row>
    <row r="865" spans="1:24" ht="20.100000000000001" customHeight="1">
      <c r="A865"/>
      <c r="B865"/>
      <c r="C865"/>
      <c r="D865"/>
      <c r="E865"/>
      <c r="F865"/>
      <c r="G865"/>
      <c r="H865"/>
      <c r="I865"/>
      <c r="J865"/>
      <c r="K865"/>
      <c r="L865"/>
      <c r="M865"/>
      <c r="N865"/>
      <c r="O865"/>
      <c r="P865"/>
      <c r="Q865"/>
      <c r="R865"/>
      <c r="S865"/>
      <c r="T865"/>
      <c r="U865"/>
      <c r="V865"/>
      <c r="W865"/>
      <c r="X865"/>
    </row>
    <row r="866" spans="1:24" ht="20.100000000000001" customHeight="1">
      <c r="A866"/>
      <c r="B866"/>
      <c r="C866"/>
      <c r="D866"/>
      <c r="E866"/>
      <c r="F866"/>
      <c r="G866"/>
      <c r="H866"/>
      <c r="I866"/>
      <c r="J866"/>
      <c r="K866"/>
      <c r="L866"/>
      <c r="M866"/>
      <c r="N866"/>
      <c r="O866"/>
      <c r="P866"/>
      <c r="Q866"/>
      <c r="R866"/>
      <c r="S866"/>
      <c r="T866"/>
      <c r="U866"/>
      <c r="V866"/>
      <c r="W866"/>
      <c r="X866"/>
    </row>
    <row r="867" spans="1:24" ht="20.100000000000001" customHeight="1">
      <c r="A867"/>
      <c r="B867"/>
      <c r="C867"/>
      <c r="D867"/>
      <c r="E867"/>
      <c r="F867"/>
      <c r="G867"/>
      <c r="H867"/>
      <c r="I867"/>
      <c r="J867"/>
      <c r="K867"/>
      <c r="L867"/>
      <c r="M867"/>
      <c r="N867"/>
      <c r="O867"/>
      <c r="P867"/>
      <c r="Q867"/>
      <c r="R867"/>
      <c r="S867"/>
      <c r="T867"/>
      <c r="U867"/>
      <c r="V867"/>
      <c r="W867"/>
      <c r="X867"/>
    </row>
    <row r="868" spans="1:24" ht="20.100000000000001" customHeight="1">
      <c r="A868"/>
      <c r="B868"/>
      <c r="C868"/>
      <c r="D868"/>
      <c r="E868"/>
      <c r="F868"/>
      <c r="G868"/>
      <c r="H868"/>
      <c r="I868"/>
      <c r="J868"/>
      <c r="K868"/>
      <c r="L868"/>
      <c r="M868"/>
      <c r="N868"/>
      <c r="O868"/>
      <c r="P868"/>
      <c r="Q868"/>
      <c r="R868"/>
      <c r="S868"/>
      <c r="T868"/>
      <c r="U868"/>
      <c r="V868"/>
      <c r="W868"/>
      <c r="X868"/>
    </row>
    <row r="869" spans="1:24" ht="20.100000000000001" customHeight="1">
      <c r="A869"/>
      <c r="B869"/>
      <c r="C869"/>
      <c r="D869"/>
      <c r="E869"/>
      <c r="F869"/>
      <c r="G869"/>
      <c r="H869"/>
      <c r="I869"/>
      <c r="J869"/>
      <c r="K869"/>
      <c r="L869"/>
      <c r="M869"/>
      <c r="N869"/>
      <c r="O869"/>
      <c r="P869"/>
      <c r="Q869"/>
      <c r="R869"/>
      <c r="S869"/>
      <c r="T869"/>
      <c r="U869"/>
      <c r="V869"/>
      <c r="W869"/>
      <c r="X869"/>
    </row>
    <row r="870" spans="1:24" ht="20.100000000000001" customHeight="1">
      <c r="A870"/>
      <c r="B870"/>
      <c r="C870"/>
      <c r="D870"/>
      <c r="E870"/>
      <c r="F870"/>
      <c r="G870"/>
      <c r="H870"/>
      <c r="I870"/>
      <c r="J870"/>
      <c r="K870"/>
      <c r="L870"/>
      <c r="M870"/>
      <c r="N870"/>
      <c r="O870"/>
      <c r="P870"/>
      <c r="Q870"/>
      <c r="R870"/>
      <c r="S870"/>
      <c r="T870"/>
      <c r="U870"/>
      <c r="V870"/>
      <c r="W870"/>
      <c r="X870"/>
    </row>
    <row r="871" spans="1:24" ht="20.100000000000001" customHeight="1">
      <c r="A871"/>
      <c r="B871"/>
      <c r="C871"/>
      <c r="D871"/>
      <c r="E871"/>
      <c r="F871"/>
      <c r="G871"/>
      <c r="H871"/>
      <c r="I871"/>
      <c r="J871"/>
      <c r="K871"/>
      <c r="L871"/>
      <c r="M871"/>
      <c r="N871"/>
      <c r="O871"/>
      <c r="P871"/>
      <c r="Q871"/>
      <c r="R871"/>
      <c r="S871"/>
      <c r="T871"/>
      <c r="U871"/>
      <c r="V871"/>
      <c r="W871"/>
      <c r="X871"/>
    </row>
    <row r="872" spans="1:24" ht="20.100000000000001" customHeight="1">
      <c r="A872"/>
      <c r="B872"/>
      <c r="C872"/>
      <c r="D872"/>
      <c r="E872"/>
      <c r="F872"/>
      <c r="G872"/>
      <c r="H872"/>
      <c r="I872"/>
      <c r="J872"/>
      <c r="K872"/>
      <c r="L872"/>
      <c r="M872"/>
      <c r="N872"/>
      <c r="O872"/>
      <c r="P872"/>
      <c r="Q872"/>
      <c r="R872"/>
      <c r="S872"/>
      <c r="T872"/>
      <c r="U872"/>
      <c r="V872"/>
      <c r="W872"/>
      <c r="X872"/>
    </row>
    <row r="873" spans="1:24" ht="20.100000000000001" customHeight="1">
      <c r="A873"/>
      <c r="B873"/>
      <c r="C873"/>
      <c r="D873"/>
      <c r="E873"/>
      <c r="F873"/>
      <c r="G873"/>
      <c r="H873"/>
      <c r="I873"/>
      <c r="J873"/>
      <c r="K873"/>
      <c r="L873"/>
      <c r="M873"/>
      <c r="N873"/>
      <c r="O873"/>
      <c r="P873"/>
      <c r="Q873"/>
      <c r="R873"/>
      <c r="S873"/>
      <c r="T873"/>
      <c r="U873"/>
      <c r="V873"/>
      <c r="W873"/>
      <c r="X873"/>
    </row>
    <row r="874" spans="1:24" ht="20.100000000000001" customHeight="1">
      <c r="A874"/>
      <c r="B874"/>
      <c r="C874"/>
      <c r="D874"/>
      <c r="E874"/>
      <c r="F874"/>
      <c r="G874"/>
      <c r="H874"/>
      <c r="I874"/>
      <c r="J874"/>
      <c r="K874"/>
      <c r="L874"/>
      <c r="M874"/>
      <c r="N874"/>
      <c r="O874"/>
      <c r="P874"/>
      <c r="Q874"/>
      <c r="R874"/>
      <c r="S874"/>
      <c r="T874"/>
      <c r="U874"/>
      <c r="V874"/>
      <c r="W874"/>
      <c r="X874"/>
    </row>
    <row r="875" spans="1:24" ht="20.100000000000001" customHeight="1">
      <c r="A875"/>
      <c r="B875"/>
      <c r="C875"/>
      <c r="D875"/>
      <c r="E875"/>
      <c r="F875"/>
      <c r="G875"/>
      <c r="H875"/>
      <c r="I875"/>
      <c r="J875"/>
      <c r="K875"/>
      <c r="L875"/>
      <c r="M875"/>
      <c r="N875"/>
      <c r="O875"/>
      <c r="P875"/>
      <c r="Q875"/>
      <c r="R875"/>
      <c r="S875"/>
      <c r="T875"/>
      <c r="U875"/>
      <c r="V875"/>
      <c r="W875"/>
      <c r="X875"/>
    </row>
    <row r="876" spans="1:24" ht="20.100000000000001" customHeight="1">
      <c r="A876"/>
      <c r="B876"/>
      <c r="C876"/>
      <c r="D876"/>
      <c r="E876"/>
      <c r="F876"/>
      <c r="G876"/>
      <c r="H876"/>
      <c r="I876"/>
      <c r="J876"/>
      <c r="K876"/>
      <c r="L876"/>
      <c r="M876"/>
      <c r="N876"/>
      <c r="O876"/>
      <c r="P876"/>
      <c r="Q876"/>
      <c r="R876"/>
      <c r="S876"/>
      <c r="T876"/>
      <c r="U876"/>
      <c r="V876"/>
      <c r="W876"/>
      <c r="X876"/>
    </row>
    <row r="877" spans="1:24" ht="20.100000000000001" customHeight="1">
      <c r="A877"/>
      <c r="B877"/>
      <c r="C877"/>
      <c r="D877"/>
      <c r="E877"/>
      <c r="F877"/>
      <c r="G877"/>
      <c r="H877"/>
      <c r="I877"/>
      <c r="J877"/>
      <c r="K877"/>
      <c r="L877"/>
      <c r="M877"/>
      <c r="N877"/>
      <c r="O877"/>
      <c r="P877"/>
      <c r="Q877"/>
      <c r="R877"/>
      <c r="S877"/>
      <c r="T877"/>
      <c r="U877"/>
      <c r="V877"/>
      <c r="W877"/>
      <c r="X877"/>
    </row>
    <row r="878" spans="1:24" ht="20.100000000000001" customHeight="1">
      <c r="A878"/>
      <c r="B878"/>
      <c r="C878"/>
      <c r="D878"/>
      <c r="E878"/>
      <c r="F878"/>
      <c r="G878"/>
      <c r="H878"/>
      <c r="I878"/>
      <c r="J878"/>
      <c r="K878"/>
      <c r="L878"/>
      <c r="M878"/>
      <c r="N878"/>
      <c r="O878"/>
      <c r="P878"/>
      <c r="Q878"/>
      <c r="R878"/>
      <c r="S878"/>
      <c r="T878"/>
      <c r="U878"/>
      <c r="V878"/>
      <c r="W878"/>
      <c r="X878"/>
    </row>
    <row r="879" spans="1:24" ht="20.100000000000001" customHeight="1">
      <c r="A879"/>
      <c r="B879"/>
      <c r="C879"/>
      <c r="D879"/>
      <c r="E879"/>
      <c r="F879"/>
      <c r="G879"/>
      <c r="H879"/>
      <c r="I879"/>
      <c r="J879"/>
      <c r="K879"/>
      <c r="L879"/>
      <c r="M879"/>
      <c r="N879"/>
      <c r="O879"/>
      <c r="P879"/>
      <c r="Q879"/>
      <c r="R879"/>
      <c r="S879"/>
      <c r="T879"/>
      <c r="U879"/>
      <c r="V879"/>
      <c r="W879"/>
      <c r="X879"/>
    </row>
    <row r="880" spans="1:24" ht="20.100000000000001" customHeight="1">
      <c r="A880"/>
      <c r="B880"/>
      <c r="C880"/>
      <c r="D880"/>
      <c r="E880"/>
      <c r="F880"/>
      <c r="G880"/>
      <c r="H880"/>
      <c r="I880"/>
      <c r="J880"/>
      <c r="K880"/>
      <c r="L880"/>
      <c r="M880"/>
      <c r="N880"/>
      <c r="O880"/>
      <c r="P880"/>
      <c r="Q880"/>
      <c r="R880"/>
      <c r="S880"/>
      <c r="T880"/>
      <c r="U880"/>
      <c r="V880"/>
      <c r="W880"/>
      <c r="X880"/>
    </row>
    <row r="881" spans="1:24" ht="20.100000000000001" customHeight="1">
      <c r="A881"/>
      <c r="B881"/>
      <c r="C881"/>
      <c r="D881"/>
      <c r="E881"/>
      <c r="F881"/>
      <c r="G881"/>
      <c r="H881"/>
      <c r="I881"/>
      <c r="J881"/>
      <c r="K881"/>
      <c r="L881"/>
      <c r="M881"/>
      <c r="N881"/>
      <c r="O881"/>
      <c r="P881"/>
      <c r="Q881"/>
      <c r="R881"/>
      <c r="S881"/>
      <c r="T881"/>
      <c r="U881"/>
      <c r="V881"/>
      <c r="W881"/>
      <c r="X881"/>
    </row>
    <row r="882" spans="1:24" ht="20.100000000000001" customHeight="1">
      <c r="A882"/>
      <c r="B882"/>
      <c r="C882"/>
      <c r="D882"/>
      <c r="E882"/>
      <c r="F882"/>
      <c r="G882"/>
      <c r="H882"/>
      <c r="I882"/>
      <c r="J882"/>
      <c r="K882"/>
      <c r="L882"/>
      <c r="M882"/>
      <c r="N882"/>
      <c r="O882"/>
      <c r="P882"/>
      <c r="Q882"/>
      <c r="R882"/>
      <c r="S882"/>
      <c r="T882"/>
      <c r="U882"/>
      <c r="V882"/>
      <c r="W882"/>
      <c r="X882"/>
    </row>
    <row r="883" spans="1:24" ht="20.100000000000001" customHeight="1">
      <c r="A883"/>
      <c r="B883"/>
      <c r="C883"/>
      <c r="D883"/>
      <c r="E883"/>
      <c r="F883"/>
      <c r="G883"/>
      <c r="H883"/>
      <c r="I883"/>
      <c r="J883"/>
      <c r="K883"/>
      <c r="L883"/>
      <c r="M883"/>
      <c r="N883"/>
      <c r="O883"/>
      <c r="P883"/>
      <c r="Q883"/>
      <c r="R883"/>
      <c r="S883"/>
      <c r="T883"/>
      <c r="U883"/>
      <c r="V883"/>
      <c r="W883"/>
      <c r="X883"/>
    </row>
    <row r="884" spans="1:24" ht="20.100000000000001" customHeight="1">
      <c r="A884"/>
      <c r="B884"/>
      <c r="C884"/>
      <c r="D884"/>
      <c r="E884"/>
      <c r="F884"/>
      <c r="G884"/>
      <c r="H884"/>
      <c r="I884"/>
      <c r="J884"/>
      <c r="K884"/>
      <c r="L884"/>
      <c r="M884"/>
      <c r="N884"/>
      <c r="O884"/>
      <c r="P884"/>
      <c r="Q884"/>
      <c r="R884"/>
      <c r="S884"/>
      <c r="T884"/>
      <c r="U884"/>
      <c r="V884"/>
      <c r="W884"/>
      <c r="X884"/>
    </row>
    <row r="885" spans="1:24" ht="20.100000000000001" customHeight="1">
      <c r="A885"/>
      <c r="B885"/>
      <c r="C885"/>
      <c r="D885"/>
      <c r="E885"/>
      <c r="F885"/>
      <c r="G885"/>
      <c r="H885"/>
      <c r="I885"/>
      <c r="J885"/>
      <c r="K885"/>
      <c r="L885"/>
      <c r="M885"/>
      <c r="N885"/>
      <c r="O885"/>
      <c r="P885"/>
      <c r="Q885"/>
      <c r="R885"/>
      <c r="S885"/>
      <c r="T885"/>
      <c r="U885"/>
      <c r="V885"/>
      <c r="W885"/>
      <c r="X885"/>
    </row>
    <row r="886" spans="1:24" ht="20.100000000000001" customHeight="1">
      <c r="A886"/>
      <c r="B886"/>
      <c r="C886"/>
      <c r="D886"/>
      <c r="E886"/>
      <c r="F886"/>
      <c r="G886"/>
      <c r="H886"/>
      <c r="I886"/>
      <c r="J886"/>
      <c r="K886"/>
      <c r="L886"/>
      <c r="M886"/>
      <c r="N886"/>
      <c r="O886"/>
      <c r="P886"/>
      <c r="Q886"/>
      <c r="R886"/>
      <c r="S886"/>
      <c r="T886"/>
      <c r="U886"/>
      <c r="V886"/>
      <c r="W886"/>
      <c r="X886"/>
    </row>
    <row r="887" spans="1:24" ht="20.100000000000001" customHeight="1">
      <c r="A887"/>
      <c r="B887"/>
      <c r="C887"/>
      <c r="D887"/>
      <c r="E887"/>
      <c r="F887"/>
      <c r="G887"/>
      <c r="H887"/>
      <c r="I887"/>
      <c r="J887"/>
      <c r="K887"/>
      <c r="L887"/>
      <c r="M887"/>
      <c r="N887"/>
      <c r="O887"/>
      <c r="P887"/>
      <c r="Q887"/>
      <c r="R887"/>
      <c r="S887"/>
      <c r="T887"/>
      <c r="U887"/>
      <c r="V887"/>
      <c r="W887"/>
      <c r="X887"/>
    </row>
    <row r="888" spans="1:24" ht="20.100000000000001" customHeight="1">
      <c r="A888"/>
      <c r="B888"/>
      <c r="C888"/>
      <c r="D888"/>
      <c r="E888"/>
      <c r="F888"/>
      <c r="G888"/>
      <c r="H888"/>
      <c r="I888"/>
      <c r="J888"/>
      <c r="K888"/>
      <c r="L888"/>
      <c r="M888"/>
      <c r="N888"/>
      <c r="O888"/>
      <c r="P888"/>
      <c r="Q888"/>
      <c r="R888"/>
      <c r="S888"/>
      <c r="T888"/>
      <c r="U888"/>
      <c r="V888"/>
      <c r="W888"/>
      <c r="X888"/>
    </row>
    <row r="889" spans="1:24" ht="20.100000000000001" customHeight="1">
      <c r="A889"/>
      <c r="B889"/>
      <c r="C889"/>
      <c r="D889"/>
      <c r="E889"/>
      <c r="F889"/>
      <c r="G889"/>
      <c r="H889"/>
      <c r="I889"/>
      <c r="J889"/>
      <c r="K889"/>
      <c r="L889"/>
      <c r="M889"/>
      <c r="N889"/>
      <c r="O889"/>
      <c r="P889"/>
      <c r="Q889"/>
      <c r="R889"/>
      <c r="S889"/>
      <c r="T889"/>
      <c r="U889"/>
      <c r="V889"/>
      <c r="W889"/>
      <c r="X889"/>
    </row>
    <row r="890" spans="1:24" ht="20.100000000000001" customHeight="1">
      <c r="A890"/>
      <c r="B890"/>
      <c r="C890"/>
      <c r="D890"/>
      <c r="E890"/>
      <c r="F890"/>
      <c r="G890"/>
      <c r="H890"/>
      <c r="I890"/>
      <c r="J890"/>
      <c r="K890"/>
      <c r="L890"/>
      <c r="M890"/>
      <c r="N890"/>
      <c r="O890"/>
      <c r="P890"/>
      <c r="Q890"/>
      <c r="R890"/>
      <c r="S890"/>
      <c r="T890"/>
      <c r="U890"/>
      <c r="V890"/>
      <c r="W890"/>
      <c r="X890"/>
    </row>
    <row r="891" spans="1:24" ht="20.100000000000001" customHeight="1">
      <c r="A891"/>
      <c r="B891"/>
      <c r="C891"/>
      <c r="D891"/>
      <c r="E891"/>
      <c r="F891"/>
      <c r="G891"/>
      <c r="H891"/>
      <c r="I891"/>
      <c r="J891"/>
      <c r="K891"/>
      <c r="L891"/>
      <c r="M891"/>
      <c r="N891"/>
      <c r="O891"/>
      <c r="P891"/>
      <c r="Q891"/>
      <c r="R891"/>
      <c r="S891"/>
      <c r="T891"/>
      <c r="U891"/>
      <c r="V891"/>
      <c r="W891"/>
      <c r="X891"/>
    </row>
    <row r="892" spans="1:24" ht="20.100000000000001" customHeight="1">
      <c r="A892"/>
      <c r="B892"/>
      <c r="C892"/>
      <c r="D892"/>
      <c r="E892"/>
      <c r="F892"/>
      <c r="G892"/>
      <c r="H892"/>
      <c r="I892"/>
      <c r="J892"/>
      <c r="K892"/>
      <c r="L892"/>
      <c r="M892"/>
      <c r="N892"/>
      <c r="O892"/>
      <c r="P892"/>
      <c r="Q892"/>
      <c r="R892"/>
      <c r="S892"/>
      <c r="T892"/>
      <c r="U892"/>
      <c r="V892"/>
      <c r="W892"/>
      <c r="X892"/>
    </row>
    <row r="893" spans="1:24" ht="20.100000000000001" customHeight="1">
      <c r="A893"/>
      <c r="B893"/>
      <c r="C893"/>
      <c r="D893"/>
      <c r="E893"/>
      <c r="F893"/>
      <c r="G893"/>
      <c r="H893"/>
      <c r="I893"/>
      <c r="J893"/>
      <c r="K893"/>
      <c r="L893"/>
      <c r="M893"/>
      <c r="N893"/>
      <c r="O893"/>
      <c r="P893"/>
      <c r="Q893"/>
      <c r="R893"/>
      <c r="S893"/>
      <c r="T893"/>
      <c r="U893"/>
      <c r="V893"/>
      <c r="W893"/>
      <c r="X893"/>
    </row>
    <row r="894" spans="1:24" ht="20.100000000000001" customHeight="1">
      <c r="A894"/>
      <c r="B894"/>
      <c r="C894"/>
      <c r="D894"/>
      <c r="E894"/>
      <c r="F894"/>
      <c r="G894"/>
      <c r="H894"/>
      <c r="I894"/>
      <c r="J894"/>
      <c r="K894"/>
      <c r="L894"/>
      <c r="M894"/>
      <c r="N894"/>
      <c r="O894"/>
      <c r="P894"/>
      <c r="Q894"/>
      <c r="R894"/>
      <c r="S894"/>
      <c r="T894"/>
      <c r="U894"/>
      <c r="V894"/>
      <c r="W894"/>
      <c r="X894"/>
    </row>
    <row r="895" spans="1:24" ht="20.100000000000001" customHeight="1">
      <c r="A895"/>
      <c r="B895"/>
      <c r="C895"/>
      <c r="D895"/>
      <c r="E895"/>
      <c r="F895"/>
      <c r="G895"/>
      <c r="H895"/>
      <c r="I895"/>
      <c r="J895"/>
      <c r="K895"/>
      <c r="L895"/>
      <c r="M895"/>
      <c r="N895"/>
      <c r="O895"/>
      <c r="P895"/>
      <c r="Q895"/>
      <c r="R895"/>
      <c r="S895"/>
      <c r="T895"/>
      <c r="U895"/>
      <c r="V895"/>
      <c r="W895"/>
      <c r="X895"/>
    </row>
    <row r="896" spans="1:24" ht="20.100000000000001" customHeight="1">
      <c r="A896"/>
      <c r="B896"/>
      <c r="C896"/>
      <c r="D896"/>
      <c r="E896"/>
      <c r="F896"/>
      <c r="G896"/>
      <c r="H896"/>
      <c r="I896"/>
      <c r="J896"/>
      <c r="K896"/>
      <c r="L896"/>
      <c r="M896"/>
      <c r="N896"/>
      <c r="O896"/>
      <c r="P896"/>
      <c r="Q896"/>
      <c r="R896"/>
      <c r="S896"/>
      <c r="T896"/>
      <c r="U896"/>
      <c r="V896"/>
      <c r="W896"/>
      <c r="X896"/>
    </row>
    <row r="897" spans="1:24" ht="20.100000000000001" customHeight="1">
      <c r="A897"/>
      <c r="B897"/>
      <c r="C897"/>
      <c r="D897"/>
      <c r="E897"/>
      <c r="F897"/>
      <c r="G897"/>
      <c r="H897"/>
      <c r="I897"/>
      <c r="J897"/>
      <c r="K897"/>
      <c r="L897"/>
      <c r="M897"/>
      <c r="N897"/>
      <c r="O897"/>
      <c r="P897"/>
      <c r="Q897"/>
      <c r="R897"/>
      <c r="S897"/>
      <c r="T897"/>
      <c r="U897"/>
      <c r="V897"/>
      <c r="W897"/>
      <c r="X897"/>
    </row>
    <row r="898" spans="1:24" ht="20.100000000000001" customHeight="1">
      <c r="A898"/>
      <c r="B898"/>
      <c r="C898"/>
      <c r="D898"/>
      <c r="E898"/>
      <c r="F898"/>
      <c r="G898"/>
      <c r="H898"/>
      <c r="I898"/>
      <c r="J898"/>
      <c r="K898"/>
      <c r="L898"/>
      <c r="M898"/>
      <c r="N898"/>
      <c r="O898"/>
      <c r="P898"/>
      <c r="Q898"/>
      <c r="R898"/>
      <c r="S898"/>
      <c r="T898"/>
      <c r="U898"/>
      <c r="V898"/>
      <c r="W898"/>
      <c r="X898"/>
    </row>
    <row r="899" spans="1:24" ht="20.100000000000001" customHeight="1">
      <c r="A899"/>
      <c r="B899"/>
      <c r="C899"/>
      <c r="D899"/>
      <c r="E899"/>
      <c r="F899"/>
      <c r="G899"/>
      <c r="H899"/>
      <c r="I899"/>
      <c r="J899"/>
      <c r="K899"/>
      <c r="L899"/>
      <c r="M899"/>
      <c r="N899"/>
      <c r="O899"/>
      <c r="P899"/>
      <c r="Q899"/>
      <c r="R899"/>
      <c r="S899"/>
      <c r="T899"/>
      <c r="U899"/>
      <c r="V899"/>
      <c r="W899"/>
      <c r="X899"/>
    </row>
    <row r="900" spans="1:24" ht="20.100000000000001" customHeight="1">
      <c r="A900"/>
      <c r="B900"/>
      <c r="C900"/>
      <c r="D900"/>
      <c r="E900"/>
      <c r="F900"/>
      <c r="G900"/>
      <c r="H900"/>
      <c r="I900"/>
      <c r="J900"/>
      <c r="K900"/>
      <c r="L900"/>
      <c r="M900"/>
      <c r="N900"/>
      <c r="O900"/>
      <c r="P900"/>
      <c r="Q900"/>
      <c r="R900"/>
      <c r="S900"/>
      <c r="T900"/>
      <c r="U900"/>
      <c r="V900"/>
      <c r="W900"/>
      <c r="X900"/>
    </row>
    <row r="901" spans="1:24" ht="20.100000000000001" customHeight="1">
      <c r="A901"/>
      <c r="B901"/>
      <c r="C901"/>
      <c r="D901"/>
      <c r="E901"/>
      <c r="F901"/>
      <c r="G901"/>
      <c r="H901"/>
      <c r="I901"/>
      <c r="J901"/>
      <c r="K901"/>
      <c r="L901"/>
      <c r="M901"/>
      <c r="N901"/>
      <c r="O901"/>
      <c r="P901"/>
      <c r="Q901"/>
      <c r="R901"/>
      <c r="S901"/>
      <c r="T901"/>
      <c r="U901"/>
      <c r="V901"/>
      <c r="W901"/>
      <c r="X901"/>
    </row>
    <row r="902" spans="1:24" ht="20.100000000000001" customHeight="1">
      <c r="A902"/>
      <c r="B902"/>
      <c r="C902"/>
      <c r="D902"/>
      <c r="E902"/>
      <c r="F902"/>
      <c r="G902"/>
      <c r="H902"/>
      <c r="I902"/>
      <c r="J902"/>
      <c r="K902"/>
      <c r="L902"/>
      <c r="M902"/>
      <c r="N902"/>
      <c r="O902"/>
      <c r="P902"/>
      <c r="Q902"/>
      <c r="R902"/>
      <c r="S902"/>
      <c r="T902"/>
      <c r="U902"/>
      <c r="V902"/>
      <c r="W902"/>
      <c r="X902"/>
    </row>
    <row r="903" spans="1:24" ht="20.100000000000001" customHeight="1">
      <c r="A903"/>
      <c r="B903"/>
      <c r="C903"/>
      <c r="D903"/>
      <c r="E903"/>
      <c r="F903"/>
      <c r="G903"/>
      <c r="H903"/>
      <c r="I903"/>
      <c r="J903"/>
      <c r="K903"/>
      <c r="L903"/>
      <c r="M903"/>
      <c r="N903"/>
      <c r="O903"/>
      <c r="P903"/>
      <c r="Q903"/>
      <c r="R903"/>
      <c r="S903"/>
      <c r="T903"/>
      <c r="U903"/>
      <c r="V903"/>
      <c r="W903"/>
      <c r="X903"/>
    </row>
    <row r="904" spans="1:24" ht="20.100000000000001" customHeight="1">
      <c r="A904"/>
      <c r="B904"/>
      <c r="C904"/>
      <c r="D904"/>
      <c r="E904"/>
      <c r="F904"/>
      <c r="G904"/>
      <c r="H904"/>
      <c r="I904"/>
      <c r="J904"/>
      <c r="K904"/>
      <c r="L904"/>
      <c r="M904"/>
      <c r="N904"/>
      <c r="O904"/>
      <c r="P904"/>
      <c r="Q904"/>
      <c r="R904"/>
      <c r="S904"/>
      <c r="T904"/>
      <c r="U904"/>
      <c r="V904"/>
      <c r="W904"/>
      <c r="X904"/>
    </row>
    <row r="905" spans="1:24" ht="20.100000000000001" customHeight="1">
      <c r="A905"/>
      <c r="B905"/>
      <c r="C905"/>
      <c r="D905"/>
      <c r="E905"/>
      <c r="F905"/>
      <c r="G905"/>
      <c r="H905"/>
      <c r="I905"/>
      <c r="J905"/>
      <c r="K905"/>
      <c r="L905"/>
      <c r="M905"/>
      <c r="N905"/>
      <c r="O905"/>
      <c r="P905"/>
      <c r="Q905"/>
      <c r="R905"/>
      <c r="S905"/>
      <c r="T905"/>
      <c r="U905"/>
      <c r="V905"/>
      <c r="W905"/>
      <c r="X905"/>
    </row>
    <row r="906" spans="1:24" ht="20.100000000000001" customHeight="1">
      <c r="A906"/>
      <c r="B906"/>
      <c r="C906"/>
      <c r="D906"/>
      <c r="E906"/>
      <c r="F906"/>
      <c r="G906"/>
      <c r="H906"/>
      <c r="I906"/>
      <c r="J906"/>
      <c r="K906"/>
      <c r="L906"/>
      <c r="M906"/>
      <c r="N906"/>
      <c r="O906"/>
      <c r="P906"/>
      <c r="Q906"/>
      <c r="R906"/>
      <c r="S906"/>
      <c r="T906"/>
      <c r="U906"/>
      <c r="V906"/>
      <c r="W906"/>
      <c r="X906"/>
    </row>
    <row r="907" spans="1:24" ht="20.100000000000001" customHeight="1">
      <c r="A907"/>
      <c r="B907"/>
      <c r="C907"/>
      <c r="D907"/>
      <c r="E907"/>
      <c r="F907"/>
      <c r="G907"/>
      <c r="H907"/>
      <c r="I907"/>
      <c r="J907"/>
      <c r="K907"/>
      <c r="L907"/>
      <c r="M907"/>
      <c r="N907"/>
      <c r="O907"/>
      <c r="P907"/>
      <c r="Q907"/>
      <c r="R907"/>
      <c r="S907"/>
      <c r="T907"/>
      <c r="U907"/>
      <c r="V907"/>
      <c r="W907"/>
      <c r="X907"/>
    </row>
    <row r="908" spans="1:24" ht="20.100000000000001" customHeight="1">
      <c r="A908"/>
      <c r="B908"/>
      <c r="C908"/>
      <c r="D908"/>
      <c r="E908"/>
      <c r="F908"/>
      <c r="G908"/>
      <c r="H908"/>
      <c r="I908"/>
      <c r="J908"/>
      <c r="K908"/>
      <c r="L908"/>
      <c r="M908"/>
      <c r="N908"/>
      <c r="O908"/>
      <c r="P908"/>
      <c r="Q908"/>
      <c r="R908"/>
      <c r="S908"/>
      <c r="T908"/>
      <c r="U908"/>
      <c r="V908"/>
      <c r="W908"/>
      <c r="X908"/>
    </row>
    <row r="909" spans="1:24" ht="20.100000000000001" customHeight="1">
      <c r="A909"/>
      <c r="B909"/>
      <c r="C909"/>
      <c r="D909"/>
      <c r="E909"/>
      <c r="F909"/>
      <c r="G909"/>
      <c r="H909"/>
      <c r="I909"/>
      <c r="J909"/>
      <c r="K909"/>
      <c r="L909"/>
      <c r="M909"/>
      <c r="N909"/>
      <c r="O909"/>
      <c r="P909"/>
      <c r="Q909"/>
      <c r="R909"/>
      <c r="S909"/>
      <c r="T909"/>
      <c r="U909"/>
      <c r="V909"/>
      <c r="W909"/>
      <c r="X909"/>
    </row>
    <row r="910" spans="1:24" ht="20.100000000000001" customHeight="1">
      <c r="A910"/>
      <c r="B910"/>
      <c r="C910"/>
      <c r="D910"/>
      <c r="E910"/>
      <c r="F910"/>
      <c r="G910"/>
      <c r="H910"/>
      <c r="I910"/>
      <c r="J910"/>
      <c r="K910"/>
      <c r="L910"/>
      <c r="M910"/>
      <c r="N910"/>
      <c r="O910"/>
      <c r="P910"/>
      <c r="Q910"/>
      <c r="R910"/>
      <c r="S910"/>
      <c r="T910"/>
      <c r="U910"/>
      <c r="V910"/>
      <c r="W910"/>
      <c r="X910"/>
    </row>
    <row r="911" spans="1:24" ht="20.100000000000001" customHeight="1">
      <c r="A911"/>
      <c r="B911"/>
      <c r="C911"/>
      <c r="D911"/>
      <c r="E911"/>
      <c r="F911"/>
      <c r="G911"/>
      <c r="H911"/>
      <c r="I911"/>
      <c r="J911"/>
      <c r="K911"/>
      <c r="L911"/>
      <c r="M911"/>
      <c r="N911"/>
      <c r="O911"/>
      <c r="P911"/>
      <c r="Q911"/>
      <c r="R911"/>
      <c r="S911"/>
      <c r="T911"/>
      <c r="U911"/>
      <c r="V911"/>
      <c r="W911"/>
      <c r="X911"/>
    </row>
    <row r="912" spans="1:24" ht="20.100000000000001" customHeight="1">
      <c r="A912"/>
      <c r="B912"/>
      <c r="C912"/>
      <c r="D912"/>
      <c r="E912"/>
      <c r="F912"/>
      <c r="G912"/>
      <c r="H912"/>
      <c r="I912"/>
      <c r="J912"/>
      <c r="K912"/>
      <c r="L912"/>
      <c r="M912"/>
      <c r="N912"/>
      <c r="O912"/>
      <c r="P912"/>
      <c r="Q912"/>
      <c r="R912"/>
      <c r="S912"/>
      <c r="T912"/>
      <c r="U912"/>
      <c r="V912"/>
      <c r="W912"/>
      <c r="X912"/>
    </row>
    <row r="913" spans="1:24" ht="20.100000000000001" customHeight="1">
      <c r="A913"/>
      <c r="B913"/>
      <c r="C913"/>
      <c r="D913"/>
      <c r="E913"/>
      <c r="F913"/>
      <c r="G913"/>
      <c r="H913"/>
      <c r="I913"/>
      <c r="J913"/>
      <c r="K913"/>
      <c r="L913"/>
      <c r="M913"/>
      <c r="N913"/>
      <c r="O913"/>
      <c r="P913"/>
      <c r="Q913"/>
      <c r="R913"/>
      <c r="S913"/>
      <c r="T913"/>
      <c r="U913"/>
      <c r="V913"/>
      <c r="W913"/>
      <c r="X913"/>
    </row>
    <row r="914" spans="1:24" ht="20.100000000000001" customHeight="1">
      <c r="A914"/>
      <c r="B914"/>
      <c r="C914"/>
      <c r="D914"/>
      <c r="E914"/>
      <c r="F914"/>
      <c r="G914"/>
      <c r="H914"/>
      <c r="I914"/>
      <c r="J914"/>
      <c r="K914"/>
      <c r="L914"/>
      <c r="M914"/>
      <c r="N914"/>
      <c r="O914"/>
      <c r="P914"/>
      <c r="Q914"/>
      <c r="R914"/>
      <c r="S914"/>
      <c r="T914"/>
      <c r="U914"/>
      <c r="V914"/>
      <c r="W914"/>
      <c r="X914"/>
    </row>
    <row r="915" spans="1:24" ht="20.100000000000001" customHeight="1">
      <c r="A915"/>
      <c r="B915"/>
      <c r="C915"/>
      <c r="D915"/>
      <c r="E915"/>
      <c r="F915"/>
      <c r="G915"/>
      <c r="H915"/>
      <c r="I915"/>
      <c r="J915"/>
      <c r="K915"/>
      <c r="L915"/>
      <c r="M915"/>
      <c r="N915"/>
      <c r="O915"/>
      <c r="P915"/>
      <c r="Q915"/>
      <c r="R915"/>
      <c r="S915"/>
      <c r="T915"/>
      <c r="U915"/>
      <c r="V915"/>
      <c r="W915"/>
      <c r="X915"/>
    </row>
    <row r="916" spans="1:24" ht="20.100000000000001" customHeight="1">
      <c r="A916"/>
      <c r="B916"/>
      <c r="C916"/>
      <c r="D916"/>
      <c r="E916"/>
      <c r="F916"/>
      <c r="G916"/>
      <c r="H916"/>
      <c r="I916"/>
      <c r="J916"/>
      <c r="K916"/>
      <c r="L916"/>
      <c r="M916"/>
      <c r="N916"/>
      <c r="O916"/>
      <c r="P916"/>
      <c r="Q916"/>
      <c r="R916"/>
      <c r="S916"/>
      <c r="T916"/>
      <c r="U916"/>
      <c r="V916"/>
      <c r="W916"/>
      <c r="X916"/>
    </row>
    <row r="917" spans="1:24" ht="20.100000000000001" customHeight="1">
      <c r="A917"/>
      <c r="B917"/>
      <c r="C917"/>
      <c r="D917"/>
      <c r="E917"/>
      <c r="F917"/>
      <c r="G917"/>
      <c r="H917"/>
      <c r="I917"/>
      <c r="J917"/>
      <c r="K917"/>
      <c r="L917"/>
      <c r="M917"/>
      <c r="N917"/>
      <c r="O917"/>
      <c r="P917"/>
      <c r="Q917"/>
      <c r="R917"/>
      <c r="S917"/>
      <c r="T917"/>
      <c r="U917"/>
      <c r="V917"/>
      <c r="W917"/>
      <c r="X917"/>
    </row>
    <row r="918" spans="1:24" ht="20.100000000000001" customHeight="1">
      <c r="A918"/>
      <c r="B918"/>
      <c r="C918"/>
      <c r="D918"/>
      <c r="E918"/>
      <c r="F918"/>
      <c r="G918"/>
      <c r="H918"/>
      <c r="I918"/>
      <c r="J918"/>
      <c r="K918"/>
      <c r="L918"/>
      <c r="M918"/>
      <c r="N918"/>
      <c r="O918"/>
      <c r="P918"/>
      <c r="Q918"/>
      <c r="R918"/>
      <c r="S918"/>
      <c r="T918"/>
      <c r="U918"/>
      <c r="V918"/>
      <c r="W918"/>
      <c r="X918"/>
    </row>
    <row r="919" spans="1:24" ht="20.100000000000001" customHeight="1">
      <c r="A919"/>
      <c r="B919"/>
      <c r="C919"/>
      <c r="D919"/>
      <c r="E919"/>
      <c r="F919"/>
      <c r="G919"/>
      <c r="H919"/>
      <c r="I919"/>
      <c r="J919"/>
      <c r="K919"/>
      <c r="L919"/>
      <c r="M919"/>
      <c r="N919"/>
      <c r="O919"/>
      <c r="P919"/>
      <c r="Q919"/>
      <c r="R919"/>
      <c r="S919"/>
      <c r="T919"/>
      <c r="U919"/>
      <c r="V919"/>
      <c r="W919"/>
      <c r="X919"/>
    </row>
    <row r="920" spans="1:24" ht="20.100000000000001" customHeight="1">
      <c r="A920"/>
      <c r="B920"/>
      <c r="C920"/>
      <c r="D920"/>
      <c r="E920"/>
      <c r="F920"/>
      <c r="G920"/>
      <c r="H920"/>
      <c r="I920"/>
      <c r="J920"/>
      <c r="K920"/>
      <c r="L920"/>
      <c r="M920"/>
      <c r="N920"/>
      <c r="O920"/>
      <c r="P920"/>
      <c r="Q920"/>
      <c r="R920"/>
      <c r="S920"/>
      <c r="T920"/>
      <c r="U920"/>
      <c r="V920"/>
      <c r="W920"/>
      <c r="X920"/>
    </row>
    <row r="921" spans="1:24" ht="20.100000000000001" customHeight="1">
      <c r="A921"/>
      <c r="B921"/>
      <c r="C921"/>
      <c r="D921"/>
      <c r="E921"/>
      <c r="F921"/>
      <c r="G921"/>
      <c r="H921"/>
      <c r="I921"/>
      <c r="J921"/>
      <c r="K921"/>
      <c r="L921"/>
      <c r="M921"/>
      <c r="N921"/>
      <c r="O921"/>
      <c r="P921"/>
      <c r="Q921"/>
      <c r="R921"/>
      <c r="S921"/>
      <c r="T921"/>
      <c r="U921"/>
      <c r="V921"/>
      <c r="W921"/>
      <c r="X921"/>
    </row>
    <row r="922" spans="1:24" ht="20.100000000000001" customHeight="1">
      <c r="A922"/>
      <c r="B922"/>
      <c r="C922"/>
      <c r="D922"/>
      <c r="E922"/>
      <c r="F922"/>
      <c r="G922"/>
      <c r="H922"/>
      <c r="I922"/>
      <c r="J922"/>
      <c r="K922"/>
      <c r="L922"/>
      <c r="M922"/>
      <c r="N922"/>
      <c r="O922"/>
      <c r="P922"/>
      <c r="Q922"/>
      <c r="R922"/>
      <c r="S922"/>
      <c r="T922"/>
      <c r="U922"/>
      <c r="V922"/>
      <c r="W922"/>
      <c r="X922"/>
    </row>
    <row r="923" spans="1:24" ht="20.100000000000001" customHeight="1">
      <c r="A923"/>
      <c r="B923"/>
      <c r="C923"/>
      <c r="D923"/>
      <c r="E923"/>
      <c r="F923"/>
      <c r="G923"/>
      <c r="H923"/>
      <c r="I923"/>
      <c r="J923"/>
      <c r="K923"/>
      <c r="L923"/>
      <c r="M923"/>
      <c r="N923"/>
      <c r="O923"/>
      <c r="P923"/>
      <c r="Q923"/>
      <c r="R923"/>
      <c r="S923"/>
      <c r="T923"/>
      <c r="U923"/>
      <c r="V923"/>
      <c r="W923"/>
      <c r="X923"/>
    </row>
    <row r="924" spans="1:24" ht="20.100000000000001" customHeight="1">
      <c r="A924"/>
      <c r="B924"/>
      <c r="C924"/>
      <c r="D924"/>
      <c r="E924"/>
      <c r="F924"/>
      <c r="G924"/>
      <c r="H924"/>
      <c r="I924"/>
      <c r="J924"/>
      <c r="K924"/>
      <c r="L924"/>
      <c r="M924"/>
      <c r="N924"/>
      <c r="O924"/>
      <c r="P924"/>
      <c r="Q924"/>
      <c r="R924"/>
      <c r="S924"/>
      <c r="T924"/>
      <c r="U924"/>
      <c r="V924"/>
      <c r="W924"/>
      <c r="X924"/>
    </row>
    <row r="925" spans="1:24" ht="20.100000000000001" customHeight="1">
      <c r="A925"/>
      <c r="B925"/>
      <c r="C925"/>
      <c r="D925"/>
      <c r="E925"/>
      <c r="F925"/>
      <c r="G925"/>
      <c r="H925"/>
      <c r="I925"/>
      <c r="J925"/>
      <c r="K925"/>
      <c r="L925"/>
      <c r="M925"/>
      <c r="N925"/>
      <c r="O925"/>
      <c r="P925"/>
      <c r="Q925"/>
      <c r="R925"/>
      <c r="S925"/>
      <c r="T925"/>
      <c r="U925"/>
      <c r="V925"/>
      <c r="W925"/>
      <c r="X925"/>
    </row>
    <row r="926" spans="1:24" ht="20.100000000000001" customHeight="1">
      <c r="A926"/>
      <c r="B926"/>
      <c r="C926"/>
      <c r="D926"/>
      <c r="E926"/>
      <c r="F926"/>
      <c r="G926"/>
      <c r="H926"/>
      <c r="I926"/>
      <c r="J926"/>
      <c r="K926"/>
      <c r="L926"/>
      <c r="M926"/>
      <c r="N926"/>
      <c r="O926"/>
      <c r="P926"/>
      <c r="Q926"/>
      <c r="R926"/>
      <c r="S926"/>
      <c r="T926"/>
      <c r="U926"/>
      <c r="V926"/>
      <c r="W926"/>
      <c r="X926"/>
    </row>
    <row r="927" spans="1:24" ht="20.100000000000001" customHeight="1">
      <c r="A927"/>
      <c r="B927"/>
      <c r="C927"/>
      <c r="D927"/>
      <c r="E927"/>
      <c r="F927"/>
      <c r="G927"/>
      <c r="H927"/>
      <c r="I927"/>
      <c r="J927"/>
      <c r="K927"/>
      <c r="L927"/>
      <c r="M927"/>
      <c r="N927"/>
      <c r="O927"/>
      <c r="P927"/>
      <c r="Q927"/>
      <c r="R927"/>
      <c r="S927"/>
      <c r="T927"/>
      <c r="U927"/>
      <c r="V927"/>
      <c r="W927"/>
      <c r="X927"/>
    </row>
    <row r="928" spans="1:24" ht="20.100000000000001" customHeight="1">
      <c r="A928"/>
      <c r="B928"/>
      <c r="C928"/>
      <c r="D928"/>
      <c r="E928"/>
      <c r="F928"/>
      <c r="G928"/>
      <c r="H928"/>
      <c r="I928"/>
      <c r="J928"/>
      <c r="K928"/>
      <c r="L928"/>
      <c r="M928"/>
      <c r="N928"/>
      <c r="O928"/>
      <c r="P928"/>
      <c r="Q928"/>
      <c r="R928"/>
      <c r="S928"/>
      <c r="T928"/>
      <c r="U928"/>
      <c r="V928"/>
      <c r="W928"/>
      <c r="X928"/>
    </row>
    <row r="929" spans="1:24" ht="20.100000000000001" customHeight="1">
      <c r="A929"/>
      <c r="B929"/>
      <c r="C929"/>
      <c r="D929"/>
      <c r="E929"/>
      <c r="F929"/>
      <c r="G929"/>
      <c r="H929"/>
      <c r="I929"/>
      <c r="J929"/>
      <c r="K929"/>
      <c r="L929"/>
      <c r="M929"/>
      <c r="N929"/>
      <c r="O929"/>
      <c r="P929"/>
      <c r="Q929"/>
      <c r="R929"/>
      <c r="S929"/>
      <c r="T929"/>
      <c r="U929"/>
      <c r="V929"/>
      <c r="W929"/>
      <c r="X929"/>
    </row>
    <row r="930" spans="1:24" ht="20.100000000000001" customHeight="1">
      <c r="A930"/>
      <c r="B930"/>
      <c r="C930"/>
      <c r="D930"/>
      <c r="E930"/>
      <c r="F930"/>
      <c r="G930"/>
      <c r="H930"/>
      <c r="I930"/>
      <c r="J930"/>
      <c r="K930"/>
      <c r="L930"/>
      <c r="M930"/>
      <c r="N930"/>
      <c r="O930"/>
      <c r="P930"/>
      <c r="Q930"/>
      <c r="R930"/>
      <c r="S930"/>
      <c r="T930"/>
      <c r="U930"/>
      <c r="V930"/>
      <c r="W930"/>
      <c r="X930"/>
    </row>
    <row r="931" spans="1:24" ht="20.100000000000001" customHeight="1">
      <c r="A931"/>
      <c r="B931"/>
      <c r="C931"/>
      <c r="D931"/>
      <c r="E931"/>
      <c r="F931"/>
      <c r="G931"/>
      <c r="H931"/>
      <c r="I931"/>
      <c r="J931"/>
      <c r="K931"/>
      <c r="L931"/>
      <c r="M931"/>
      <c r="N931"/>
      <c r="O931"/>
      <c r="P931"/>
      <c r="Q931"/>
      <c r="R931"/>
      <c r="S931"/>
      <c r="T931"/>
      <c r="U931"/>
      <c r="V931"/>
      <c r="W931"/>
      <c r="X931"/>
    </row>
    <row r="932" spans="1:24" ht="20.100000000000001" customHeight="1">
      <c r="A932"/>
      <c r="B932"/>
      <c r="C932"/>
      <c r="D932"/>
      <c r="E932"/>
      <c r="F932"/>
      <c r="G932"/>
      <c r="H932"/>
      <c r="I932"/>
      <c r="J932"/>
      <c r="K932"/>
      <c r="L932"/>
      <c r="M932"/>
      <c r="N932"/>
      <c r="O932"/>
      <c r="P932"/>
      <c r="Q932"/>
      <c r="R932"/>
      <c r="S932"/>
      <c r="T932"/>
      <c r="U932"/>
      <c r="V932"/>
      <c r="W932"/>
      <c r="X932"/>
    </row>
    <row r="933" spans="1:24" ht="20.100000000000001" customHeight="1">
      <c r="A933"/>
      <c r="B933"/>
      <c r="C933"/>
      <c r="D933"/>
      <c r="E933"/>
      <c r="F933"/>
      <c r="G933"/>
      <c r="H933"/>
      <c r="I933"/>
      <c r="J933"/>
      <c r="K933"/>
      <c r="L933"/>
      <c r="M933"/>
      <c r="N933"/>
      <c r="O933"/>
      <c r="P933"/>
      <c r="Q933"/>
      <c r="R933"/>
      <c r="S933"/>
      <c r="T933"/>
      <c r="U933"/>
      <c r="V933"/>
      <c r="W933"/>
      <c r="X933"/>
    </row>
    <row r="934" spans="1:24" ht="20.100000000000001" customHeight="1">
      <c r="A934"/>
      <c r="B934"/>
      <c r="C934"/>
      <c r="D934"/>
      <c r="E934"/>
      <c r="F934"/>
      <c r="G934"/>
      <c r="H934"/>
      <c r="I934"/>
      <c r="J934"/>
      <c r="K934"/>
      <c r="L934"/>
      <c r="M934"/>
      <c r="N934"/>
      <c r="O934"/>
      <c r="P934"/>
      <c r="Q934"/>
      <c r="R934"/>
      <c r="S934"/>
      <c r="T934"/>
      <c r="U934"/>
      <c r="V934"/>
      <c r="W934"/>
      <c r="X934"/>
    </row>
    <row r="935" spans="1:24" ht="20.100000000000001" customHeight="1">
      <c r="A935"/>
      <c r="B935"/>
      <c r="C935"/>
      <c r="D935"/>
      <c r="E935"/>
      <c r="F935"/>
      <c r="G935"/>
      <c r="H935"/>
      <c r="I935"/>
      <c r="J935"/>
      <c r="K935"/>
      <c r="L935"/>
      <c r="M935"/>
      <c r="N935"/>
      <c r="O935"/>
      <c r="P935"/>
      <c r="Q935"/>
      <c r="R935"/>
      <c r="S935"/>
      <c r="T935"/>
      <c r="U935"/>
      <c r="V935"/>
      <c r="W935"/>
      <c r="X935"/>
    </row>
    <row r="936" spans="1:24" ht="20.100000000000001" customHeight="1">
      <c r="A936"/>
      <c r="B936"/>
      <c r="C936"/>
      <c r="D936"/>
      <c r="E936"/>
      <c r="F936"/>
      <c r="G936"/>
      <c r="H936"/>
      <c r="I936"/>
      <c r="J936"/>
      <c r="K936"/>
      <c r="L936"/>
      <c r="M936"/>
      <c r="N936"/>
      <c r="O936"/>
      <c r="P936"/>
      <c r="Q936"/>
      <c r="R936"/>
      <c r="S936"/>
      <c r="T936"/>
      <c r="U936"/>
      <c r="V936"/>
      <c r="W936"/>
      <c r="X936"/>
    </row>
    <row r="937" spans="1:24" ht="20.100000000000001" customHeight="1">
      <c r="A937"/>
      <c r="B937"/>
      <c r="C937"/>
      <c r="D937"/>
      <c r="E937"/>
      <c r="F937"/>
      <c r="G937"/>
      <c r="H937"/>
      <c r="I937"/>
      <c r="J937"/>
      <c r="K937"/>
      <c r="L937"/>
      <c r="M937"/>
      <c r="N937"/>
      <c r="O937"/>
      <c r="P937"/>
      <c r="Q937"/>
      <c r="R937"/>
      <c r="S937"/>
      <c r="T937"/>
      <c r="U937"/>
      <c r="V937"/>
      <c r="W937"/>
      <c r="X937"/>
    </row>
    <row r="938" spans="1:24" ht="20.100000000000001" customHeight="1">
      <c r="A938"/>
      <c r="B938"/>
      <c r="C938"/>
      <c r="D938"/>
      <c r="E938"/>
      <c r="F938"/>
      <c r="G938"/>
      <c r="H938"/>
      <c r="I938"/>
      <c r="J938"/>
      <c r="K938"/>
      <c r="L938"/>
      <c r="M938"/>
      <c r="N938"/>
      <c r="O938"/>
      <c r="P938"/>
      <c r="Q938"/>
      <c r="R938"/>
      <c r="S938"/>
      <c r="T938"/>
      <c r="U938"/>
      <c r="V938"/>
      <c r="W938"/>
      <c r="X938"/>
    </row>
    <row r="939" spans="1:24" ht="20.100000000000001" customHeight="1">
      <c r="A939"/>
      <c r="B939"/>
      <c r="C939"/>
      <c r="D939"/>
      <c r="E939"/>
      <c r="F939"/>
      <c r="G939"/>
      <c r="H939"/>
      <c r="I939"/>
      <c r="J939"/>
      <c r="K939"/>
      <c r="L939"/>
      <c r="M939"/>
      <c r="N939"/>
      <c r="O939"/>
      <c r="P939"/>
      <c r="Q939"/>
      <c r="R939"/>
      <c r="S939"/>
      <c r="T939"/>
      <c r="U939"/>
      <c r="V939"/>
      <c r="W939"/>
      <c r="X939"/>
    </row>
    <row r="940" spans="1:24" ht="20.100000000000001" customHeight="1">
      <c r="A940"/>
      <c r="B940"/>
      <c r="C940"/>
      <c r="D940"/>
      <c r="E940"/>
      <c r="F940"/>
      <c r="G940"/>
      <c r="H940"/>
      <c r="I940"/>
      <c r="J940"/>
      <c r="K940"/>
      <c r="L940"/>
      <c r="M940"/>
      <c r="N940"/>
      <c r="O940"/>
      <c r="P940"/>
      <c r="Q940"/>
      <c r="R940"/>
      <c r="S940"/>
      <c r="T940"/>
      <c r="U940"/>
      <c r="V940"/>
      <c r="W940"/>
      <c r="X940"/>
    </row>
    <row r="941" spans="1:24" ht="20.100000000000001" customHeight="1">
      <c r="A941"/>
      <c r="B941"/>
      <c r="C941"/>
      <c r="D941"/>
      <c r="E941"/>
      <c r="F941"/>
      <c r="G941"/>
      <c r="H941"/>
      <c r="I941"/>
      <c r="J941"/>
      <c r="K941"/>
      <c r="L941"/>
      <c r="M941"/>
      <c r="N941"/>
      <c r="O941"/>
      <c r="P941"/>
      <c r="Q941"/>
      <c r="R941"/>
      <c r="S941"/>
      <c r="T941"/>
      <c r="U941"/>
      <c r="V941"/>
      <c r="W941"/>
      <c r="X941"/>
    </row>
    <row r="942" spans="1:24" ht="20.100000000000001" customHeight="1">
      <c r="A942"/>
      <c r="B942"/>
      <c r="C942"/>
      <c r="D942"/>
      <c r="E942"/>
      <c r="F942"/>
      <c r="G942"/>
      <c r="H942"/>
      <c r="I942"/>
      <c r="J942"/>
      <c r="K942"/>
      <c r="L942"/>
      <c r="M942"/>
      <c r="N942"/>
      <c r="O942"/>
      <c r="P942"/>
      <c r="Q942"/>
      <c r="R942"/>
      <c r="S942"/>
      <c r="T942"/>
      <c r="U942"/>
      <c r="V942"/>
      <c r="W942"/>
      <c r="X942"/>
    </row>
    <row r="943" spans="1:24" ht="20.100000000000001" customHeight="1">
      <c r="A943"/>
      <c r="B943"/>
      <c r="C943"/>
      <c r="D943"/>
      <c r="E943"/>
      <c r="F943"/>
      <c r="G943"/>
      <c r="H943"/>
      <c r="I943"/>
      <c r="J943"/>
      <c r="K943"/>
      <c r="L943"/>
      <c r="M943"/>
      <c r="N943"/>
      <c r="O943"/>
      <c r="P943"/>
      <c r="Q943"/>
      <c r="R943"/>
      <c r="S943"/>
      <c r="T943"/>
      <c r="U943"/>
      <c r="V943"/>
      <c r="W943"/>
      <c r="X943"/>
    </row>
    <row r="944" spans="1:24" ht="20.100000000000001" customHeight="1">
      <c r="A944"/>
      <c r="B944"/>
      <c r="C944"/>
      <c r="D944"/>
      <c r="E944"/>
      <c r="F944"/>
      <c r="G944"/>
      <c r="H944"/>
      <c r="I944"/>
      <c r="J944"/>
      <c r="K944"/>
      <c r="L944"/>
      <c r="M944"/>
      <c r="N944"/>
      <c r="O944"/>
      <c r="P944"/>
      <c r="Q944"/>
      <c r="R944"/>
      <c r="S944"/>
      <c r="T944"/>
      <c r="U944"/>
      <c r="V944"/>
      <c r="W944"/>
      <c r="X944"/>
    </row>
    <row r="945" spans="1:24" ht="20.100000000000001" customHeight="1">
      <c r="A945"/>
      <c r="B945"/>
      <c r="C945"/>
      <c r="D945"/>
      <c r="E945"/>
      <c r="F945"/>
      <c r="G945"/>
      <c r="H945"/>
      <c r="I945"/>
      <c r="J945"/>
      <c r="K945"/>
      <c r="L945"/>
      <c r="M945"/>
      <c r="N945"/>
      <c r="O945"/>
      <c r="P945"/>
      <c r="Q945"/>
      <c r="R945"/>
      <c r="S945"/>
      <c r="T945"/>
      <c r="U945"/>
      <c r="V945"/>
      <c r="W945"/>
      <c r="X945"/>
    </row>
    <row r="946" spans="1:24" ht="20.100000000000001" customHeight="1">
      <c r="A946"/>
      <c r="B946"/>
      <c r="C946"/>
      <c r="D946"/>
      <c r="E946"/>
      <c r="F946"/>
      <c r="G946"/>
      <c r="H946"/>
      <c r="I946"/>
      <c r="J946"/>
      <c r="K946"/>
      <c r="L946"/>
      <c r="M946"/>
      <c r="N946"/>
      <c r="O946"/>
      <c r="P946"/>
      <c r="Q946"/>
      <c r="R946"/>
      <c r="S946"/>
      <c r="T946"/>
      <c r="U946"/>
      <c r="V946"/>
      <c r="W946"/>
      <c r="X946"/>
    </row>
    <row r="947" spans="1:24" ht="20.100000000000001" customHeight="1">
      <c r="A947"/>
      <c r="B947"/>
      <c r="C947"/>
      <c r="D947"/>
      <c r="E947"/>
      <c r="F947"/>
      <c r="G947"/>
      <c r="H947"/>
      <c r="I947"/>
      <c r="J947"/>
      <c r="K947"/>
      <c r="L947"/>
      <c r="M947"/>
      <c r="N947"/>
      <c r="O947"/>
      <c r="P947"/>
      <c r="Q947"/>
      <c r="R947"/>
      <c r="S947"/>
      <c r="T947"/>
      <c r="U947"/>
      <c r="V947"/>
      <c r="W947"/>
      <c r="X947"/>
    </row>
    <row r="948" spans="1:24" ht="20.100000000000001" customHeight="1">
      <c r="A948"/>
      <c r="B948"/>
      <c r="C948"/>
      <c r="D948"/>
      <c r="E948"/>
      <c r="F948"/>
      <c r="G948"/>
      <c r="H948"/>
      <c r="I948"/>
      <c r="J948"/>
      <c r="K948"/>
      <c r="L948"/>
      <c r="M948"/>
      <c r="N948"/>
      <c r="O948"/>
      <c r="P948"/>
      <c r="Q948"/>
      <c r="R948"/>
      <c r="S948"/>
      <c r="T948"/>
      <c r="U948"/>
      <c r="V948"/>
      <c r="W948"/>
      <c r="X948"/>
    </row>
    <row r="949" spans="1:24" ht="20.100000000000001" customHeight="1">
      <c r="A949"/>
      <c r="B949"/>
      <c r="C949"/>
      <c r="D949"/>
      <c r="E949"/>
      <c r="F949"/>
      <c r="G949"/>
      <c r="H949"/>
      <c r="I949"/>
      <c r="J949"/>
      <c r="K949"/>
      <c r="L949"/>
      <c r="M949"/>
      <c r="N949"/>
      <c r="O949"/>
      <c r="P949"/>
      <c r="Q949"/>
      <c r="R949"/>
      <c r="S949"/>
      <c r="T949"/>
      <c r="U949"/>
      <c r="V949"/>
      <c r="W949"/>
      <c r="X949"/>
    </row>
    <row r="950" spans="1:24" ht="20.100000000000001" customHeight="1">
      <c r="A950"/>
      <c r="B950"/>
      <c r="C950"/>
      <c r="D950"/>
      <c r="E950"/>
      <c r="F950"/>
      <c r="G950"/>
      <c r="H950"/>
      <c r="I950"/>
      <c r="J950"/>
      <c r="K950"/>
      <c r="L950"/>
      <c r="M950"/>
      <c r="N950"/>
      <c r="O950"/>
      <c r="P950"/>
      <c r="Q950"/>
      <c r="R950"/>
      <c r="S950"/>
      <c r="T950"/>
      <c r="U950"/>
      <c r="V950"/>
      <c r="W950"/>
      <c r="X950"/>
    </row>
    <row r="951" spans="1:24" ht="20.100000000000001" customHeight="1">
      <c r="A951"/>
      <c r="B951"/>
      <c r="C951"/>
      <c r="D951"/>
      <c r="E951"/>
      <c r="F951"/>
      <c r="G951"/>
      <c r="H951"/>
      <c r="I951"/>
      <c r="J951"/>
      <c r="K951"/>
      <c r="L951"/>
      <c r="M951"/>
      <c r="N951"/>
      <c r="O951"/>
      <c r="P951"/>
      <c r="Q951"/>
      <c r="R951"/>
      <c r="S951"/>
      <c r="T951"/>
      <c r="U951"/>
      <c r="V951"/>
      <c r="W951"/>
      <c r="X951"/>
    </row>
    <row r="952" spans="1:24" ht="20.100000000000001" customHeight="1">
      <c r="A952"/>
      <c r="B952"/>
      <c r="C952"/>
      <c r="D952"/>
      <c r="E952"/>
      <c r="F952"/>
      <c r="G952"/>
      <c r="H952"/>
      <c r="I952"/>
      <c r="J952"/>
      <c r="K952"/>
      <c r="L952"/>
      <c r="M952"/>
      <c r="N952"/>
      <c r="O952"/>
      <c r="P952"/>
      <c r="Q952"/>
      <c r="R952"/>
      <c r="S952"/>
      <c r="T952"/>
      <c r="U952"/>
      <c r="V952"/>
      <c r="W952"/>
      <c r="X952"/>
    </row>
    <row r="953" spans="1:24" ht="20.100000000000001" customHeight="1">
      <c r="A953"/>
      <c r="B953"/>
      <c r="C953"/>
      <c r="D953"/>
      <c r="E953"/>
      <c r="F953"/>
      <c r="G953"/>
      <c r="H953"/>
      <c r="I953"/>
      <c r="J953"/>
      <c r="K953"/>
      <c r="L953"/>
      <c r="M953"/>
      <c r="N953"/>
      <c r="O953"/>
      <c r="P953"/>
      <c r="Q953"/>
      <c r="R953"/>
      <c r="S953"/>
      <c r="T953"/>
      <c r="U953"/>
      <c r="V953"/>
      <c r="W953"/>
      <c r="X953"/>
    </row>
    <row r="954" spans="1:24" ht="20.100000000000001" customHeight="1">
      <c r="A954"/>
      <c r="B954"/>
      <c r="C954"/>
      <c r="D954"/>
      <c r="E954"/>
      <c r="F954"/>
      <c r="G954"/>
      <c r="H954"/>
      <c r="I954"/>
      <c r="J954"/>
      <c r="K954"/>
      <c r="L954"/>
      <c r="M954"/>
      <c r="N954"/>
      <c r="O954"/>
      <c r="P954"/>
      <c r="Q954"/>
      <c r="R954"/>
      <c r="S954"/>
      <c r="T954"/>
      <c r="U954"/>
      <c r="V954"/>
      <c r="W954"/>
      <c r="X954"/>
    </row>
    <row r="955" spans="1:24" ht="20.100000000000001" customHeight="1">
      <c r="A955"/>
      <c r="B955"/>
      <c r="C955"/>
      <c r="D955"/>
      <c r="E955"/>
      <c r="F955"/>
      <c r="G955"/>
      <c r="H955"/>
      <c r="I955"/>
      <c r="J955"/>
      <c r="K955"/>
      <c r="L955"/>
      <c r="M955"/>
      <c r="N955"/>
      <c r="O955"/>
      <c r="P955"/>
      <c r="Q955"/>
      <c r="R955"/>
      <c r="S955"/>
      <c r="T955"/>
      <c r="U955"/>
      <c r="V955"/>
      <c r="W955"/>
      <c r="X955"/>
    </row>
    <row r="956" spans="1:24" ht="20.100000000000001" customHeight="1">
      <c r="A956"/>
      <c r="B956"/>
      <c r="C956"/>
      <c r="D956"/>
      <c r="E956"/>
      <c r="F956"/>
      <c r="G956"/>
      <c r="H956"/>
      <c r="I956"/>
      <c r="J956"/>
      <c r="K956"/>
      <c r="L956"/>
      <c r="M956"/>
      <c r="N956"/>
      <c r="O956"/>
      <c r="P956"/>
      <c r="Q956"/>
      <c r="R956"/>
      <c r="S956"/>
      <c r="T956"/>
      <c r="U956"/>
      <c r="V956"/>
      <c r="W956"/>
      <c r="X956"/>
    </row>
    <row r="957" spans="1:24" ht="20.100000000000001" customHeight="1">
      <c r="A957"/>
      <c r="B957"/>
      <c r="C957"/>
      <c r="D957"/>
      <c r="E957"/>
      <c r="F957"/>
      <c r="G957"/>
      <c r="H957"/>
      <c r="I957"/>
      <c r="J957"/>
      <c r="K957"/>
      <c r="L957"/>
      <c r="M957"/>
      <c r="N957"/>
      <c r="O957"/>
      <c r="P957"/>
      <c r="Q957"/>
      <c r="R957"/>
      <c r="S957"/>
      <c r="T957"/>
      <c r="U957"/>
      <c r="V957"/>
      <c r="W957"/>
      <c r="X957"/>
    </row>
    <row r="958" spans="1:24" ht="20.100000000000001" customHeight="1">
      <c r="A958"/>
      <c r="B958"/>
      <c r="C958"/>
      <c r="D958"/>
      <c r="E958"/>
      <c r="F958"/>
      <c r="G958"/>
      <c r="H958"/>
      <c r="I958"/>
      <c r="J958"/>
      <c r="K958"/>
      <c r="L958"/>
      <c r="M958"/>
      <c r="N958"/>
      <c r="O958"/>
      <c r="P958"/>
      <c r="Q958"/>
      <c r="R958"/>
      <c r="S958"/>
      <c r="T958"/>
      <c r="U958"/>
      <c r="V958"/>
      <c r="W958"/>
      <c r="X958"/>
    </row>
    <row r="959" spans="1:24" ht="20.100000000000001" customHeight="1">
      <c r="A959"/>
      <c r="B959"/>
      <c r="C959"/>
      <c r="D959"/>
      <c r="E959"/>
      <c r="F959"/>
      <c r="G959"/>
      <c r="H959"/>
      <c r="I959"/>
      <c r="J959"/>
      <c r="K959"/>
      <c r="L959"/>
      <c r="M959"/>
      <c r="N959"/>
      <c r="O959"/>
      <c r="P959"/>
      <c r="Q959"/>
      <c r="R959"/>
      <c r="S959"/>
      <c r="T959"/>
      <c r="U959"/>
      <c r="V959"/>
      <c r="W959"/>
      <c r="X959"/>
    </row>
    <row r="960" spans="1:24" ht="20.100000000000001" customHeight="1">
      <c r="A960"/>
      <c r="B960"/>
      <c r="C960"/>
      <c r="D960"/>
      <c r="E960"/>
      <c r="F960"/>
      <c r="G960"/>
      <c r="H960"/>
      <c r="I960"/>
      <c r="J960"/>
      <c r="K960"/>
      <c r="L960"/>
      <c r="M960"/>
      <c r="N960"/>
      <c r="O960"/>
      <c r="P960"/>
      <c r="Q960"/>
      <c r="R960"/>
      <c r="S960"/>
      <c r="T960"/>
      <c r="U960"/>
      <c r="V960"/>
      <c r="W960"/>
      <c r="X960"/>
    </row>
    <row r="961" spans="1:24" ht="20.100000000000001" customHeight="1">
      <c r="A961"/>
      <c r="B961"/>
      <c r="C961"/>
      <c r="D961"/>
      <c r="E961"/>
      <c r="F961"/>
      <c r="G961"/>
      <c r="H961"/>
      <c r="I961"/>
      <c r="J961"/>
      <c r="K961"/>
      <c r="L961"/>
      <c r="M961"/>
      <c r="N961"/>
      <c r="O961"/>
      <c r="P961"/>
      <c r="Q961"/>
      <c r="R961"/>
      <c r="S961"/>
      <c r="T961"/>
      <c r="U961"/>
      <c r="V961"/>
      <c r="W961"/>
      <c r="X961"/>
    </row>
    <row r="962" spans="1:24" ht="20.100000000000001" customHeight="1">
      <c r="A962"/>
      <c r="B962"/>
      <c r="C962"/>
      <c r="D962"/>
      <c r="E962"/>
      <c r="F962"/>
      <c r="G962"/>
      <c r="H962"/>
      <c r="I962"/>
      <c r="J962"/>
      <c r="K962"/>
      <c r="L962"/>
      <c r="M962"/>
      <c r="N962"/>
      <c r="O962"/>
      <c r="P962"/>
      <c r="Q962"/>
      <c r="R962"/>
      <c r="S962"/>
      <c r="T962"/>
      <c r="U962"/>
      <c r="V962"/>
      <c r="W962"/>
      <c r="X962"/>
    </row>
    <row r="963" spans="1:24" ht="20.100000000000001" customHeight="1">
      <c r="A963"/>
      <c r="B963"/>
      <c r="C963"/>
      <c r="D963"/>
      <c r="E963"/>
      <c r="F963"/>
      <c r="G963"/>
      <c r="H963"/>
      <c r="I963"/>
      <c r="J963"/>
      <c r="K963"/>
      <c r="L963"/>
      <c r="M963"/>
      <c r="N963"/>
      <c r="O963"/>
      <c r="P963"/>
      <c r="Q963"/>
      <c r="R963"/>
      <c r="S963"/>
      <c r="T963"/>
      <c r="U963"/>
      <c r="V963"/>
      <c r="W963"/>
      <c r="X963"/>
    </row>
    <row r="964" spans="1:24" ht="20.100000000000001" customHeight="1">
      <c r="A964"/>
      <c r="B964"/>
      <c r="C964"/>
      <c r="D964"/>
      <c r="E964"/>
      <c r="F964"/>
      <c r="G964"/>
      <c r="H964"/>
      <c r="I964"/>
      <c r="J964"/>
      <c r="K964"/>
      <c r="L964"/>
      <c r="M964"/>
      <c r="N964"/>
      <c r="O964"/>
      <c r="P964"/>
      <c r="Q964"/>
      <c r="R964"/>
      <c r="S964"/>
      <c r="T964"/>
      <c r="U964"/>
      <c r="V964"/>
      <c r="W964"/>
      <c r="X964"/>
    </row>
    <row r="965" spans="1:24" ht="20.100000000000001" customHeight="1">
      <c r="A965"/>
      <c r="B965"/>
      <c r="C965"/>
      <c r="D965"/>
      <c r="E965"/>
      <c r="F965"/>
      <c r="G965"/>
      <c r="H965"/>
      <c r="I965"/>
      <c r="J965"/>
      <c r="K965"/>
      <c r="L965"/>
      <c r="M965"/>
      <c r="N965"/>
      <c r="O965"/>
      <c r="P965"/>
      <c r="Q965"/>
      <c r="R965"/>
      <c r="S965"/>
      <c r="T965"/>
      <c r="U965"/>
      <c r="V965"/>
      <c r="W965"/>
      <c r="X965"/>
    </row>
    <row r="966" spans="1:24" ht="20.100000000000001" customHeight="1">
      <c r="A966"/>
      <c r="B966"/>
      <c r="C966"/>
      <c r="D966"/>
      <c r="E966"/>
      <c r="F966"/>
      <c r="G966"/>
      <c r="H966"/>
      <c r="I966"/>
      <c r="J966"/>
      <c r="K966"/>
      <c r="L966"/>
      <c r="M966"/>
      <c r="N966"/>
      <c r="O966"/>
      <c r="P966"/>
      <c r="Q966"/>
      <c r="R966"/>
      <c r="S966"/>
      <c r="T966"/>
      <c r="U966"/>
      <c r="V966"/>
      <c r="W966"/>
      <c r="X966"/>
    </row>
    <row r="967" spans="1:24" ht="20.100000000000001" customHeight="1">
      <c r="A967"/>
      <c r="B967"/>
      <c r="C967"/>
      <c r="D967"/>
      <c r="E967"/>
      <c r="F967"/>
      <c r="G967"/>
      <c r="H967"/>
      <c r="I967"/>
      <c r="J967"/>
      <c r="K967"/>
      <c r="L967"/>
      <c r="M967"/>
      <c r="N967"/>
      <c r="O967"/>
      <c r="P967"/>
      <c r="Q967"/>
      <c r="R967"/>
      <c r="S967"/>
      <c r="T967"/>
      <c r="U967"/>
      <c r="V967"/>
      <c r="W967"/>
      <c r="X967"/>
    </row>
    <row r="968" spans="1:24" ht="20.100000000000001" customHeight="1">
      <c r="A968"/>
      <c r="B968"/>
      <c r="C968"/>
      <c r="D968"/>
      <c r="E968"/>
      <c r="F968"/>
      <c r="G968"/>
      <c r="H968"/>
      <c r="I968"/>
      <c r="J968"/>
      <c r="K968"/>
      <c r="L968"/>
      <c r="M968"/>
      <c r="N968"/>
      <c r="O968"/>
      <c r="P968"/>
      <c r="Q968"/>
      <c r="R968"/>
      <c r="S968"/>
      <c r="T968"/>
      <c r="U968"/>
      <c r="V968"/>
      <c r="W968"/>
      <c r="X968"/>
    </row>
    <row r="969" spans="1:24" ht="20.100000000000001" customHeight="1">
      <c r="A969"/>
      <c r="B969"/>
      <c r="C969"/>
      <c r="D969"/>
      <c r="E969"/>
      <c r="F969"/>
      <c r="G969"/>
      <c r="H969"/>
      <c r="I969"/>
      <c r="J969"/>
      <c r="K969"/>
      <c r="L969"/>
      <c r="M969"/>
      <c r="N969"/>
      <c r="O969"/>
      <c r="P969"/>
      <c r="Q969"/>
      <c r="R969"/>
      <c r="S969"/>
      <c r="T969"/>
      <c r="U969"/>
      <c r="V969"/>
      <c r="W969"/>
      <c r="X969"/>
    </row>
    <row r="970" spans="1:24" ht="20.100000000000001" customHeight="1">
      <c r="A970"/>
      <c r="B970"/>
      <c r="C970"/>
      <c r="D970"/>
      <c r="E970"/>
      <c r="F970"/>
      <c r="G970"/>
      <c r="H970"/>
      <c r="I970"/>
      <c r="J970"/>
      <c r="K970"/>
      <c r="L970"/>
      <c r="M970"/>
      <c r="N970"/>
      <c r="O970"/>
      <c r="P970"/>
      <c r="Q970"/>
      <c r="R970"/>
      <c r="S970"/>
      <c r="T970"/>
      <c r="U970"/>
      <c r="V970"/>
      <c r="W970"/>
      <c r="X970"/>
    </row>
    <row r="971" spans="1:24" ht="20.100000000000001" customHeight="1">
      <c r="A971"/>
      <c r="B971"/>
      <c r="C971"/>
      <c r="D971"/>
      <c r="E971"/>
      <c r="F971"/>
      <c r="G971"/>
      <c r="H971"/>
      <c r="I971"/>
      <c r="J971"/>
      <c r="K971"/>
      <c r="L971"/>
      <c r="M971"/>
      <c r="N971"/>
      <c r="O971"/>
      <c r="P971"/>
      <c r="Q971"/>
      <c r="R971"/>
      <c r="S971"/>
      <c r="T971"/>
      <c r="U971"/>
      <c r="V971"/>
      <c r="W971"/>
      <c r="X971"/>
    </row>
    <row r="972" spans="1:24" ht="20.100000000000001" customHeight="1">
      <c r="A972"/>
      <c r="B972"/>
      <c r="C972"/>
      <c r="D972"/>
      <c r="E972"/>
      <c r="F972"/>
      <c r="G972"/>
      <c r="H972"/>
      <c r="I972"/>
      <c r="J972"/>
      <c r="K972"/>
      <c r="L972"/>
      <c r="M972"/>
      <c r="N972"/>
      <c r="O972"/>
      <c r="P972"/>
      <c r="Q972"/>
      <c r="R972"/>
      <c r="S972"/>
      <c r="T972"/>
      <c r="U972"/>
      <c r="V972"/>
      <c r="W972"/>
      <c r="X972"/>
    </row>
    <row r="973" spans="1:24" ht="20.100000000000001" customHeight="1">
      <c r="A973"/>
      <c r="B973"/>
      <c r="C973"/>
      <c r="D973"/>
      <c r="E973"/>
      <c r="F973"/>
      <c r="G973"/>
      <c r="H973"/>
      <c r="I973"/>
      <c r="J973"/>
      <c r="K973"/>
      <c r="L973"/>
      <c r="M973"/>
      <c r="N973"/>
      <c r="O973"/>
      <c r="P973"/>
      <c r="Q973"/>
      <c r="R973"/>
      <c r="S973"/>
      <c r="T973"/>
      <c r="U973"/>
      <c r="V973"/>
      <c r="W973"/>
      <c r="X973"/>
    </row>
    <row r="974" spans="1:24" ht="20.100000000000001" customHeight="1">
      <c r="A974"/>
      <c r="B974"/>
      <c r="C974"/>
      <c r="D974"/>
      <c r="E974"/>
      <c r="F974"/>
      <c r="G974"/>
      <c r="H974"/>
      <c r="I974"/>
      <c r="J974"/>
      <c r="K974"/>
      <c r="L974"/>
      <c r="M974"/>
      <c r="N974"/>
      <c r="O974"/>
      <c r="P974"/>
      <c r="Q974"/>
      <c r="R974"/>
      <c r="S974"/>
      <c r="T974"/>
      <c r="U974"/>
      <c r="V974"/>
      <c r="W974"/>
      <c r="X974"/>
    </row>
    <row r="975" spans="1:24" ht="20.100000000000001" customHeight="1">
      <c r="A975"/>
      <c r="B975"/>
      <c r="C975"/>
      <c r="D975"/>
      <c r="E975"/>
      <c r="F975"/>
      <c r="G975"/>
      <c r="H975"/>
      <c r="I975"/>
      <c r="J975"/>
      <c r="K975"/>
      <c r="L975"/>
      <c r="M975"/>
      <c r="N975"/>
      <c r="O975"/>
      <c r="P975"/>
      <c r="Q975"/>
      <c r="R975"/>
      <c r="S975"/>
      <c r="T975"/>
      <c r="U975"/>
      <c r="V975"/>
      <c r="W975"/>
      <c r="X975"/>
    </row>
    <row r="976" spans="1:24" ht="20.100000000000001" customHeight="1">
      <c r="A976"/>
      <c r="B976"/>
      <c r="C976"/>
      <c r="D976"/>
      <c r="E976"/>
      <c r="F976"/>
      <c r="G976"/>
      <c r="H976"/>
      <c r="I976"/>
      <c r="J976"/>
      <c r="K976"/>
      <c r="L976"/>
      <c r="M976"/>
      <c r="N976"/>
      <c r="O976"/>
      <c r="P976"/>
      <c r="Q976"/>
      <c r="R976"/>
      <c r="S976"/>
      <c r="T976"/>
      <c r="U976"/>
      <c r="V976"/>
      <c r="W976"/>
      <c r="X976"/>
    </row>
    <row r="977" spans="1:24" ht="20.100000000000001" customHeight="1">
      <c r="A977"/>
      <c r="B977"/>
      <c r="C977"/>
      <c r="D977"/>
      <c r="E977"/>
      <c r="F977"/>
      <c r="G977"/>
      <c r="H977"/>
      <c r="I977"/>
      <c r="J977"/>
      <c r="K977"/>
      <c r="L977"/>
      <c r="M977"/>
      <c r="N977"/>
      <c r="O977"/>
      <c r="P977"/>
      <c r="Q977"/>
      <c r="R977"/>
      <c r="S977"/>
      <c r="T977"/>
      <c r="U977"/>
      <c r="V977"/>
      <c r="W977"/>
      <c r="X977"/>
    </row>
    <row r="978" spans="1:24" ht="20.100000000000001" customHeight="1">
      <c r="A978"/>
      <c r="B978"/>
      <c r="C978"/>
      <c r="D978"/>
      <c r="E978"/>
      <c r="F978"/>
      <c r="G978"/>
      <c r="H978"/>
      <c r="I978"/>
      <c r="J978"/>
      <c r="K978"/>
      <c r="L978"/>
      <c r="M978"/>
      <c r="N978"/>
      <c r="O978"/>
      <c r="P978"/>
      <c r="Q978"/>
      <c r="R978"/>
      <c r="S978"/>
      <c r="T978"/>
      <c r="U978"/>
      <c r="V978"/>
      <c r="W978"/>
      <c r="X978"/>
    </row>
    <row r="979" spans="1:24" ht="20.100000000000001" customHeight="1">
      <c r="A979"/>
      <c r="B979"/>
      <c r="C979"/>
      <c r="D979"/>
      <c r="E979"/>
      <c r="F979"/>
      <c r="G979"/>
      <c r="H979"/>
      <c r="I979"/>
      <c r="J979"/>
      <c r="K979"/>
      <c r="L979"/>
      <c r="M979"/>
      <c r="N979"/>
      <c r="O979"/>
      <c r="P979"/>
      <c r="Q979"/>
      <c r="R979"/>
      <c r="S979"/>
      <c r="T979"/>
      <c r="U979"/>
      <c r="V979"/>
      <c r="W979"/>
      <c r="X979"/>
    </row>
    <row r="980" spans="1:24" ht="20.100000000000001" customHeight="1">
      <c r="A980"/>
      <c r="B980"/>
      <c r="C980"/>
      <c r="D980"/>
      <c r="E980"/>
      <c r="F980"/>
      <c r="G980"/>
      <c r="H980"/>
      <c r="I980"/>
      <c r="J980"/>
      <c r="K980"/>
      <c r="L980"/>
      <c r="M980"/>
      <c r="N980"/>
      <c r="O980"/>
      <c r="P980"/>
      <c r="Q980"/>
      <c r="R980"/>
      <c r="S980"/>
      <c r="T980"/>
      <c r="U980"/>
      <c r="V980"/>
      <c r="W980"/>
      <c r="X980"/>
    </row>
    <row r="981" spans="1:24" ht="20.100000000000001" customHeight="1">
      <c r="A981"/>
      <c r="B981"/>
      <c r="C981"/>
      <c r="D981"/>
      <c r="E981"/>
      <c r="F981"/>
      <c r="G981"/>
      <c r="H981"/>
      <c r="I981"/>
      <c r="J981"/>
      <c r="K981"/>
      <c r="L981"/>
      <c r="M981"/>
      <c r="N981"/>
      <c r="O981"/>
      <c r="P981"/>
      <c r="Q981"/>
      <c r="R981"/>
      <c r="S981"/>
      <c r="T981"/>
      <c r="U981"/>
      <c r="V981"/>
      <c r="W981"/>
      <c r="X981"/>
    </row>
    <row r="982" spans="1:24" ht="20.100000000000001" customHeight="1">
      <c r="A982"/>
      <c r="B982"/>
      <c r="C982"/>
      <c r="D982"/>
      <c r="E982"/>
      <c r="F982"/>
      <c r="G982"/>
      <c r="H982"/>
      <c r="I982"/>
      <c r="J982"/>
      <c r="K982"/>
      <c r="L982"/>
      <c r="M982"/>
      <c r="N982"/>
      <c r="O982"/>
      <c r="P982"/>
      <c r="Q982"/>
      <c r="R982"/>
      <c r="S982"/>
      <c r="T982"/>
      <c r="U982"/>
      <c r="V982"/>
      <c r="W982"/>
      <c r="X982"/>
    </row>
    <row r="983" spans="1:24" ht="20.100000000000001" customHeight="1">
      <c r="A983"/>
      <c r="B983"/>
      <c r="C983"/>
      <c r="D983"/>
      <c r="E983"/>
      <c r="F983"/>
      <c r="G983"/>
      <c r="H983"/>
      <c r="I983"/>
      <c r="J983"/>
      <c r="K983"/>
      <c r="L983"/>
      <c r="M983"/>
      <c r="N983"/>
      <c r="O983"/>
      <c r="P983"/>
      <c r="Q983"/>
      <c r="R983"/>
      <c r="S983"/>
      <c r="T983"/>
      <c r="U983"/>
      <c r="V983"/>
      <c r="W983"/>
      <c r="X983"/>
    </row>
    <row r="984" spans="1:24" ht="20.100000000000001" customHeight="1">
      <c r="A984"/>
      <c r="B984"/>
      <c r="C984"/>
      <c r="D984"/>
      <c r="E984"/>
      <c r="F984"/>
      <c r="G984"/>
      <c r="H984"/>
      <c r="I984"/>
      <c r="J984"/>
      <c r="K984"/>
      <c r="L984"/>
      <c r="M984"/>
      <c r="N984"/>
      <c r="O984"/>
      <c r="P984"/>
      <c r="Q984"/>
      <c r="R984"/>
      <c r="S984"/>
      <c r="T984"/>
      <c r="U984"/>
      <c r="V984"/>
      <c r="W984"/>
      <c r="X984"/>
    </row>
    <row r="985" spans="1:24" ht="20.100000000000001" customHeight="1">
      <c r="A985"/>
      <c r="B985"/>
      <c r="C985"/>
      <c r="D985"/>
      <c r="E985"/>
      <c r="F985"/>
      <c r="G985"/>
      <c r="H985"/>
      <c r="I985"/>
      <c r="J985"/>
      <c r="K985"/>
      <c r="L985"/>
      <c r="M985"/>
      <c r="N985"/>
      <c r="O985"/>
      <c r="P985"/>
      <c r="Q985"/>
      <c r="R985"/>
      <c r="S985"/>
      <c r="T985"/>
      <c r="U985"/>
      <c r="V985"/>
      <c r="W985"/>
      <c r="X985"/>
    </row>
    <row r="986" spans="1:24" ht="20.100000000000001" customHeight="1">
      <c r="A986"/>
      <c r="B986"/>
      <c r="C986"/>
      <c r="D986"/>
      <c r="E986"/>
      <c r="F986"/>
      <c r="G986"/>
      <c r="H986"/>
      <c r="I986"/>
      <c r="J986"/>
      <c r="K986"/>
      <c r="L986"/>
      <c r="M986"/>
      <c r="N986"/>
      <c r="O986"/>
      <c r="P986"/>
      <c r="Q986"/>
      <c r="R986"/>
      <c r="S986"/>
      <c r="T986"/>
      <c r="U986"/>
      <c r="V986"/>
      <c r="W986"/>
      <c r="X986"/>
    </row>
    <row r="987" spans="1:24" ht="20.100000000000001" customHeight="1">
      <c r="A987"/>
      <c r="B987"/>
      <c r="C987"/>
      <c r="D987"/>
      <c r="E987"/>
      <c r="F987"/>
      <c r="G987"/>
      <c r="H987"/>
      <c r="I987"/>
      <c r="J987"/>
      <c r="K987"/>
      <c r="L987"/>
      <c r="M987"/>
      <c r="N987"/>
      <c r="O987"/>
      <c r="P987"/>
      <c r="Q987"/>
      <c r="R987"/>
      <c r="S987"/>
      <c r="T987"/>
      <c r="U987"/>
      <c r="V987"/>
      <c r="W987"/>
      <c r="X987"/>
    </row>
    <row r="988" spans="1:24" ht="20.100000000000001" customHeight="1">
      <c r="A988"/>
      <c r="B988"/>
      <c r="C988"/>
      <c r="D988"/>
      <c r="E988"/>
      <c r="F988"/>
      <c r="G988"/>
      <c r="H988"/>
      <c r="I988"/>
      <c r="J988"/>
      <c r="K988"/>
      <c r="L988"/>
      <c r="M988"/>
      <c r="N988"/>
      <c r="O988"/>
      <c r="P988"/>
      <c r="Q988"/>
      <c r="R988"/>
      <c r="S988"/>
      <c r="T988"/>
      <c r="U988"/>
      <c r="V988"/>
      <c r="W988"/>
      <c r="X988"/>
    </row>
    <row r="989" spans="1:24" ht="20.100000000000001" customHeight="1">
      <c r="A989"/>
      <c r="B989"/>
      <c r="C989"/>
      <c r="D989"/>
      <c r="E989"/>
      <c r="F989"/>
      <c r="G989"/>
      <c r="H989"/>
      <c r="I989"/>
      <c r="J989"/>
      <c r="K989"/>
      <c r="L989"/>
      <c r="M989"/>
      <c r="N989"/>
      <c r="O989"/>
      <c r="P989"/>
      <c r="Q989"/>
      <c r="R989"/>
      <c r="S989"/>
      <c r="T989"/>
      <c r="U989"/>
      <c r="V989"/>
      <c r="W989"/>
      <c r="X989"/>
    </row>
    <row r="990" spans="1:24" ht="20.100000000000001" customHeight="1">
      <c r="A990"/>
      <c r="B990"/>
      <c r="C990"/>
      <c r="D990"/>
      <c r="E990"/>
      <c r="F990"/>
      <c r="G990"/>
      <c r="H990"/>
      <c r="I990"/>
      <c r="J990"/>
      <c r="K990"/>
      <c r="L990"/>
      <c r="M990"/>
      <c r="N990"/>
      <c r="O990"/>
      <c r="P990"/>
      <c r="Q990"/>
      <c r="R990"/>
      <c r="S990"/>
      <c r="T990"/>
      <c r="U990"/>
      <c r="V990"/>
      <c r="W990"/>
      <c r="X990"/>
    </row>
    <row r="991" spans="1:24" ht="20.100000000000001" customHeight="1">
      <c r="A991"/>
      <c r="B991"/>
      <c r="C991"/>
      <c r="D991"/>
      <c r="E991"/>
      <c r="F991"/>
      <c r="G991"/>
      <c r="H991"/>
      <c r="I991"/>
      <c r="J991"/>
      <c r="K991"/>
      <c r="L991"/>
      <c r="M991"/>
      <c r="N991"/>
      <c r="O991"/>
      <c r="P991"/>
      <c r="Q991"/>
      <c r="R991"/>
      <c r="S991"/>
      <c r="T991"/>
      <c r="U991"/>
      <c r="V991"/>
      <c r="W991"/>
      <c r="X991"/>
    </row>
    <row r="992" spans="1:24" ht="20.100000000000001" customHeight="1">
      <c r="A992"/>
      <c r="B992"/>
      <c r="C992"/>
      <c r="D992"/>
      <c r="E992"/>
      <c r="F992"/>
      <c r="G992"/>
      <c r="H992"/>
      <c r="I992"/>
      <c r="J992"/>
      <c r="K992"/>
      <c r="L992"/>
      <c r="M992"/>
      <c r="N992"/>
      <c r="O992"/>
      <c r="P992"/>
      <c r="Q992"/>
      <c r="R992"/>
      <c r="S992"/>
      <c r="T992"/>
      <c r="U992"/>
      <c r="V992"/>
      <c r="W992"/>
      <c r="X992"/>
    </row>
    <row r="993" spans="1:24" ht="20.100000000000001" customHeight="1">
      <c r="A993"/>
      <c r="B993"/>
      <c r="C993"/>
      <c r="D993"/>
      <c r="E993"/>
      <c r="F993"/>
      <c r="G993"/>
      <c r="H993"/>
      <c r="I993"/>
      <c r="J993"/>
      <c r="K993"/>
      <c r="L993"/>
      <c r="M993"/>
      <c r="N993"/>
      <c r="O993"/>
      <c r="P993"/>
      <c r="Q993"/>
      <c r="R993"/>
      <c r="S993"/>
      <c r="T993"/>
      <c r="U993"/>
      <c r="V993"/>
      <c r="W993"/>
      <c r="X993"/>
    </row>
    <row r="994" spans="1:24" ht="20.100000000000001" customHeight="1">
      <c r="A994"/>
      <c r="B994"/>
      <c r="C994"/>
      <c r="D994"/>
      <c r="E994"/>
      <c r="F994"/>
      <c r="G994"/>
      <c r="H994"/>
      <c r="I994"/>
      <c r="J994"/>
      <c r="K994"/>
      <c r="L994"/>
      <c r="M994"/>
      <c r="N994"/>
      <c r="O994"/>
      <c r="P994"/>
      <c r="Q994"/>
      <c r="R994"/>
      <c r="S994"/>
      <c r="T994"/>
      <c r="U994"/>
      <c r="V994"/>
      <c r="W994"/>
      <c r="X994"/>
    </row>
    <row r="995" spans="1:24" ht="20.100000000000001" customHeight="1">
      <c r="A995"/>
      <c r="B995"/>
      <c r="C995"/>
      <c r="D995"/>
      <c r="E995"/>
      <c r="F995"/>
      <c r="G995"/>
      <c r="H995"/>
      <c r="I995"/>
      <c r="J995"/>
      <c r="K995"/>
      <c r="L995"/>
      <c r="M995"/>
      <c r="N995"/>
      <c r="O995"/>
      <c r="P995"/>
      <c r="Q995"/>
      <c r="R995"/>
      <c r="S995"/>
      <c r="T995"/>
      <c r="U995"/>
      <c r="V995"/>
      <c r="W995"/>
      <c r="X995"/>
    </row>
    <row r="996" spans="1:24" ht="20.100000000000001" customHeight="1">
      <c r="A996"/>
      <c r="B996"/>
      <c r="C996"/>
      <c r="D996"/>
      <c r="E996"/>
      <c r="F996"/>
      <c r="G996"/>
      <c r="H996"/>
      <c r="I996"/>
      <c r="J996"/>
      <c r="K996"/>
      <c r="L996"/>
      <c r="M996"/>
      <c r="N996"/>
      <c r="O996"/>
      <c r="P996"/>
      <c r="Q996"/>
      <c r="R996"/>
      <c r="S996"/>
      <c r="T996"/>
      <c r="U996"/>
      <c r="V996"/>
      <c r="W996"/>
      <c r="X996"/>
    </row>
    <row r="997" spans="1:24" ht="20.100000000000001" customHeight="1">
      <c r="A997"/>
      <c r="B997"/>
      <c r="C997"/>
      <c r="D997"/>
      <c r="E997"/>
      <c r="F997"/>
      <c r="G997"/>
      <c r="H997"/>
      <c r="I997"/>
      <c r="J997"/>
      <c r="K997"/>
      <c r="L997"/>
      <c r="M997"/>
      <c r="N997"/>
      <c r="O997"/>
      <c r="P997"/>
      <c r="Q997"/>
      <c r="R997"/>
      <c r="S997"/>
      <c r="T997"/>
      <c r="U997"/>
      <c r="V997"/>
      <c r="W997"/>
      <c r="X997"/>
    </row>
    <row r="998" spans="1:24" ht="20.100000000000001" customHeight="1">
      <c r="A998"/>
      <c r="B998"/>
      <c r="C998"/>
      <c r="D998"/>
      <c r="E998"/>
      <c r="F998"/>
      <c r="G998"/>
      <c r="H998"/>
      <c r="I998"/>
      <c r="J998"/>
      <c r="K998"/>
      <c r="L998"/>
      <c r="M998"/>
      <c r="N998"/>
      <c r="O998"/>
      <c r="P998"/>
      <c r="Q998"/>
      <c r="R998"/>
      <c r="S998"/>
      <c r="T998"/>
      <c r="U998"/>
      <c r="V998"/>
      <c r="W998"/>
      <c r="X998"/>
    </row>
    <row r="999" spans="1:24" ht="20.100000000000001" customHeight="1">
      <c r="A999"/>
      <c r="B999"/>
      <c r="C999"/>
      <c r="D999"/>
      <c r="E999"/>
      <c r="F999"/>
      <c r="G999"/>
      <c r="H999"/>
      <c r="I999"/>
      <c r="J999"/>
      <c r="K999"/>
      <c r="L999"/>
      <c r="M999"/>
      <c r="N999"/>
      <c r="O999"/>
      <c r="P999"/>
      <c r="Q999"/>
      <c r="R999"/>
      <c r="S999"/>
      <c r="T999"/>
      <c r="U999"/>
      <c r="V999"/>
      <c r="W999"/>
      <c r="X999"/>
    </row>
    <row r="1000" spans="1:24" ht="20.100000000000001" customHeight="1">
      <c r="A1000"/>
      <c r="B1000"/>
      <c r="C1000"/>
      <c r="D1000"/>
      <c r="E1000"/>
      <c r="F1000"/>
      <c r="G1000"/>
      <c r="H1000"/>
      <c r="I1000"/>
      <c r="J1000"/>
      <c r="K1000"/>
      <c r="L1000"/>
      <c r="M1000"/>
      <c r="N1000"/>
      <c r="O1000"/>
      <c r="P1000"/>
      <c r="Q1000"/>
      <c r="R1000"/>
      <c r="S1000"/>
      <c r="T1000"/>
      <c r="U1000"/>
      <c r="V1000"/>
      <c r="W1000"/>
      <c r="X1000"/>
    </row>
    <row r="1001" spans="1:24" ht="20.100000000000001" customHeight="1">
      <c r="A1001"/>
      <c r="B1001"/>
      <c r="C1001"/>
      <c r="D1001"/>
      <c r="E1001"/>
      <c r="F1001"/>
      <c r="G1001"/>
      <c r="H1001"/>
      <c r="I1001"/>
      <c r="J1001"/>
      <c r="K1001"/>
      <c r="L1001"/>
      <c r="M1001"/>
      <c r="N1001"/>
      <c r="O1001"/>
      <c r="P1001"/>
      <c r="Q1001"/>
      <c r="R1001"/>
      <c r="S1001"/>
      <c r="T1001"/>
      <c r="U1001"/>
      <c r="V1001"/>
      <c r="W1001"/>
      <c r="X1001"/>
    </row>
    <row r="1002" spans="1:24" ht="20.100000000000001" customHeight="1">
      <c r="A1002"/>
      <c r="B1002"/>
      <c r="C1002"/>
      <c r="D1002"/>
      <c r="E1002"/>
      <c r="F1002"/>
      <c r="G1002"/>
      <c r="H1002"/>
      <c r="I1002"/>
      <c r="J1002"/>
      <c r="K1002"/>
      <c r="L1002"/>
      <c r="M1002"/>
      <c r="N1002"/>
      <c r="O1002"/>
      <c r="P1002"/>
      <c r="Q1002"/>
      <c r="R1002"/>
      <c r="S1002"/>
      <c r="T1002"/>
      <c r="U1002"/>
      <c r="V1002"/>
      <c r="W1002"/>
      <c r="X1002"/>
    </row>
    <row r="1003" spans="1:24" ht="20.100000000000001" customHeight="1">
      <c r="A1003"/>
      <c r="B1003"/>
      <c r="C1003"/>
      <c r="D1003"/>
      <c r="E1003"/>
      <c r="F1003"/>
      <c r="G1003"/>
      <c r="H1003"/>
      <c r="I1003"/>
      <c r="J1003"/>
      <c r="K1003"/>
      <c r="L1003"/>
      <c r="M1003"/>
      <c r="N1003"/>
      <c r="O1003"/>
      <c r="P1003"/>
      <c r="Q1003"/>
      <c r="R1003"/>
      <c r="S1003"/>
      <c r="T1003"/>
      <c r="U1003"/>
      <c r="V1003"/>
      <c r="W1003"/>
      <c r="X1003"/>
    </row>
    <row r="1004" spans="1:24" ht="20.100000000000001" customHeight="1">
      <c r="A1004"/>
      <c r="B1004"/>
      <c r="C1004"/>
      <c r="D1004"/>
      <c r="E1004"/>
      <c r="F1004"/>
      <c r="G1004"/>
      <c r="H1004"/>
      <c r="I1004"/>
      <c r="J1004"/>
      <c r="K1004"/>
      <c r="L1004"/>
      <c r="M1004"/>
      <c r="N1004"/>
      <c r="O1004"/>
      <c r="P1004"/>
      <c r="Q1004"/>
      <c r="R1004"/>
      <c r="S1004"/>
      <c r="T1004"/>
      <c r="U1004"/>
      <c r="V1004"/>
      <c r="W1004"/>
      <c r="X1004"/>
    </row>
    <row r="1005" spans="1:24" ht="20.100000000000001" customHeight="1">
      <c r="A1005"/>
      <c r="B1005"/>
      <c r="C1005"/>
      <c r="D1005"/>
      <c r="E1005"/>
      <c r="F1005"/>
      <c r="G1005"/>
      <c r="H1005"/>
      <c r="I1005"/>
      <c r="J1005"/>
      <c r="K1005"/>
      <c r="L1005"/>
      <c r="M1005"/>
      <c r="N1005"/>
      <c r="O1005"/>
      <c r="P1005"/>
      <c r="Q1005"/>
      <c r="R1005"/>
      <c r="S1005"/>
      <c r="T1005"/>
      <c r="U1005"/>
      <c r="V1005"/>
      <c r="W1005"/>
      <c r="X1005"/>
    </row>
    <row r="1006" spans="1:24" ht="20.100000000000001" customHeight="1">
      <c r="A1006"/>
      <c r="B1006"/>
      <c r="C1006"/>
      <c r="D1006"/>
      <c r="E1006"/>
      <c r="F1006"/>
      <c r="G1006"/>
      <c r="H1006"/>
      <c r="I1006"/>
      <c r="J1006"/>
      <c r="K1006"/>
      <c r="L1006"/>
      <c r="M1006"/>
      <c r="N1006"/>
      <c r="O1006"/>
      <c r="P1006"/>
      <c r="Q1006"/>
      <c r="R1006"/>
      <c r="S1006"/>
      <c r="T1006"/>
      <c r="U1006"/>
      <c r="V1006"/>
      <c r="W1006"/>
      <c r="X1006"/>
    </row>
    <row r="1007" spans="1:24" ht="20.100000000000001" customHeight="1">
      <c r="A1007"/>
      <c r="B1007"/>
      <c r="C1007"/>
      <c r="D1007"/>
      <c r="E1007"/>
      <c r="F1007"/>
      <c r="G1007"/>
      <c r="H1007"/>
      <c r="I1007"/>
      <c r="J1007"/>
      <c r="K1007"/>
      <c r="L1007"/>
      <c r="M1007"/>
      <c r="N1007"/>
      <c r="O1007"/>
      <c r="P1007"/>
      <c r="Q1007"/>
      <c r="R1007"/>
      <c r="S1007"/>
      <c r="T1007"/>
      <c r="U1007"/>
      <c r="V1007"/>
      <c r="W1007"/>
      <c r="X1007"/>
    </row>
    <row r="1008" spans="1:24" ht="20.100000000000001" customHeight="1">
      <c r="A1008"/>
      <c r="B1008"/>
      <c r="C1008"/>
      <c r="D1008"/>
      <c r="E1008"/>
      <c r="F1008"/>
      <c r="G1008"/>
      <c r="H1008"/>
      <c r="I1008"/>
      <c r="J1008"/>
      <c r="K1008"/>
      <c r="L1008"/>
      <c r="M1008"/>
      <c r="N1008"/>
      <c r="O1008"/>
      <c r="P1008"/>
      <c r="Q1008"/>
      <c r="R1008"/>
      <c r="S1008"/>
      <c r="T1008"/>
      <c r="U1008"/>
      <c r="V1008"/>
      <c r="W1008"/>
      <c r="X1008"/>
    </row>
    <row r="1009" spans="1:24" ht="20.100000000000001" customHeight="1">
      <c r="A1009"/>
      <c r="B1009"/>
      <c r="C1009"/>
      <c r="D1009"/>
      <c r="E1009"/>
      <c r="F1009"/>
      <c r="G1009"/>
      <c r="H1009"/>
      <c r="I1009"/>
      <c r="J1009"/>
      <c r="K1009"/>
      <c r="L1009"/>
      <c r="M1009"/>
      <c r="N1009"/>
      <c r="O1009"/>
      <c r="P1009"/>
      <c r="Q1009"/>
      <c r="R1009"/>
      <c r="S1009"/>
      <c r="T1009"/>
      <c r="U1009"/>
      <c r="V1009"/>
      <c r="W1009"/>
      <c r="X1009"/>
    </row>
    <row r="1010" spans="1:24" ht="20.100000000000001" customHeight="1">
      <c r="A1010"/>
      <c r="B1010"/>
      <c r="C1010"/>
      <c r="D1010"/>
      <c r="E1010"/>
      <c r="F1010"/>
      <c r="G1010"/>
      <c r="H1010"/>
      <c r="I1010"/>
      <c r="J1010"/>
      <c r="K1010"/>
      <c r="L1010"/>
      <c r="M1010"/>
      <c r="N1010"/>
      <c r="O1010"/>
      <c r="P1010"/>
      <c r="Q1010"/>
      <c r="R1010"/>
      <c r="S1010"/>
      <c r="T1010"/>
      <c r="U1010"/>
      <c r="V1010"/>
      <c r="W1010"/>
      <c r="X1010"/>
    </row>
    <row r="1011" spans="1:24" ht="20.100000000000001" customHeight="1">
      <c r="A1011"/>
      <c r="B1011"/>
      <c r="C1011"/>
      <c r="D1011"/>
      <c r="E1011"/>
      <c r="F1011"/>
      <c r="G1011"/>
      <c r="H1011"/>
      <c r="I1011"/>
      <c r="J1011"/>
      <c r="K1011"/>
      <c r="L1011"/>
      <c r="M1011"/>
      <c r="N1011"/>
      <c r="O1011"/>
      <c r="P1011"/>
      <c r="Q1011"/>
      <c r="R1011"/>
      <c r="S1011"/>
      <c r="T1011"/>
      <c r="U1011"/>
      <c r="V1011"/>
      <c r="W1011"/>
      <c r="X1011"/>
    </row>
    <row r="1012" spans="1:24" ht="20.100000000000001" customHeight="1">
      <c r="A1012"/>
      <c r="B1012"/>
      <c r="C1012"/>
      <c r="D1012"/>
      <c r="E1012"/>
      <c r="F1012"/>
      <c r="G1012"/>
      <c r="H1012"/>
      <c r="I1012"/>
      <c r="J1012"/>
      <c r="K1012"/>
      <c r="L1012"/>
      <c r="M1012"/>
      <c r="N1012"/>
      <c r="O1012"/>
      <c r="P1012"/>
      <c r="Q1012"/>
      <c r="R1012"/>
      <c r="S1012"/>
      <c r="T1012"/>
      <c r="U1012"/>
      <c r="V1012"/>
      <c r="W1012"/>
      <c r="X1012"/>
    </row>
    <row r="1013" spans="1:24" ht="20.100000000000001" customHeight="1">
      <c r="A1013"/>
      <c r="B1013"/>
      <c r="C1013"/>
      <c r="D1013"/>
      <c r="E1013"/>
      <c r="F1013"/>
      <c r="G1013"/>
      <c r="H1013"/>
      <c r="I1013"/>
      <c r="J1013"/>
      <c r="K1013"/>
      <c r="L1013"/>
      <c r="M1013"/>
      <c r="N1013"/>
      <c r="O1013"/>
      <c r="P1013"/>
      <c r="Q1013"/>
      <c r="R1013"/>
      <c r="S1013"/>
      <c r="T1013"/>
      <c r="U1013"/>
      <c r="V1013"/>
      <c r="W1013"/>
      <c r="X1013"/>
    </row>
    <row r="1014" spans="1:24" ht="20.100000000000001" customHeight="1">
      <c r="A1014"/>
      <c r="B1014"/>
      <c r="C1014"/>
      <c r="D1014"/>
      <c r="E1014"/>
      <c r="F1014"/>
      <c r="G1014"/>
      <c r="H1014"/>
      <c r="I1014"/>
      <c r="J1014"/>
      <c r="K1014"/>
      <c r="L1014"/>
      <c r="M1014"/>
      <c r="N1014"/>
      <c r="O1014"/>
      <c r="P1014"/>
      <c r="Q1014"/>
      <c r="R1014"/>
      <c r="S1014"/>
      <c r="T1014"/>
      <c r="U1014"/>
      <c r="V1014"/>
      <c r="W1014"/>
      <c r="X1014"/>
    </row>
    <row r="1015" spans="1:24" ht="20.100000000000001" customHeight="1">
      <c r="A1015"/>
      <c r="B1015"/>
      <c r="C1015"/>
      <c r="D1015"/>
      <c r="E1015"/>
      <c r="F1015"/>
      <c r="G1015"/>
      <c r="H1015"/>
      <c r="I1015"/>
      <c r="J1015"/>
      <c r="K1015"/>
      <c r="L1015"/>
      <c r="M1015"/>
      <c r="N1015"/>
      <c r="O1015"/>
      <c r="P1015"/>
      <c r="Q1015"/>
      <c r="R1015"/>
      <c r="S1015"/>
      <c r="T1015"/>
      <c r="U1015"/>
      <c r="V1015"/>
      <c r="W1015"/>
      <c r="X1015"/>
    </row>
    <row r="1016" spans="1:24" ht="20.100000000000001" customHeight="1">
      <c r="A1016"/>
      <c r="B1016"/>
      <c r="C1016"/>
      <c r="D1016"/>
      <c r="E1016"/>
      <c r="F1016"/>
      <c r="G1016"/>
      <c r="H1016"/>
      <c r="I1016"/>
      <c r="J1016"/>
      <c r="K1016"/>
      <c r="L1016"/>
      <c r="M1016"/>
      <c r="N1016"/>
      <c r="O1016"/>
      <c r="P1016"/>
      <c r="Q1016"/>
      <c r="R1016"/>
      <c r="S1016"/>
      <c r="T1016"/>
      <c r="U1016"/>
      <c r="V1016"/>
      <c r="W1016"/>
      <c r="X1016"/>
    </row>
    <row r="1017" spans="1:24" ht="20.100000000000001" customHeight="1">
      <c r="A1017"/>
      <c r="B1017"/>
      <c r="C1017"/>
      <c r="D1017"/>
      <c r="E1017"/>
      <c r="F1017"/>
      <c r="G1017"/>
      <c r="H1017"/>
      <c r="I1017"/>
      <c r="J1017"/>
      <c r="K1017"/>
      <c r="L1017"/>
      <c r="M1017"/>
      <c r="N1017"/>
      <c r="O1017"/>
      <c r="P1017"/>
      <c r="Q1017"/>
      <c r="R1017"/>
      <c r="S1017"/>
      <c r="T1017"/>
      <c r="U1017"/>
      <c r="V1017"/>
      <c r="W1017"/>
      <c r="X1017"/>
    </row>
    <row r="1018" spans="1:24" ht="20.100000000000001" customHeight="1">
      <c r="A1018"/>
      <c r="B1018"/>
      <c r="C1018"/>
      <c r="D1018"/>
      <c r="E1018"/>
      <c r="F1018"/>
      <c r="G1018"/>
      <c r="H1018"/>
      <c r="I1018"/>
      <c r="J1018"/>
      <c r="K1018"/>
      <c r="L1018"/>
      <c r="M1018"/>
      <c r="N1018"/>
      <c r="O1018"/>
      <c r="P1018"/>
      <c r="Q1018"/>
      <c r="R1018"/>
      <c r="S1018"/>
      <c r="T1018"/>
      <c r="U1018"/>
      <c r="V1018"/>
      <c r="W1018"/>
      <c r="X1018"/>
    </row>
    <row r="1019" spans="1:24" ht="20.100000000000001" customHeight="1">
      <c r="A1019"/>
      <c r="B1019"/>
      <c r="C1019"/>
      <c r="D1019"/>
      <c r="E1019"/>
      <c r="F1019"/>
      <c r="G1019"/>
      <c r="H1019"/>
      <c r="I1019"/>
      <c r="J1019"/>
      <c r="K1019"/>
      <c r="L1019"/>
      <c r="M1019"/>
      <c r="N1019"/>
      <c r="O1019"/>
      <c r="P1019"/>
      <c r="Q1019"/>
      <c r="R1019"/>
      <c r="S1019"/>
      <c r="T1019"/>
      <c r="U1019"/>
      <c r="V1019"/>
      <c r="W1019"/>
      <c r="X1019"/>
    </row>
    <row r="1020" spans="1:24" ht="20.100000000000001" customHeight="1">
      <c r="A1020"/>
      <c r="B1020"/>
      <c r="C1020"/>
      <c r="D1020"/>
      <c r="E1020"/>
      <c r="F1020"/>
      <c r="G1020"/>
      <c r="H1020"/>
      <c r="I1020"/>
      <c r="J1020"/>
      <c r="K1020"/>
      <c r="L1020"/>
      <c r="M1020"/>
      <c r="N1020"/>
      <c r="O1020"/>
      <c r="P1020"/>
      <c r="Q1020"/>
      <c r="R1020"/>
      <c r="S1020"/>
      <c r="T1020"/>
      <c r="U1020"/>
      <c r="V1020"/>
      <c r="W1020"/>
      <c r="X1020"/>
    </row>
    <row r="1021" spans="1:24" ht="20.100000000000001" customHeight="1">
      <c r="A1021"/>
      <c r="B1021"/>
      <c r="C1021"/>
      <c r="D1021"/>
      <c r="E1021"/>
      <c r="F1021"/>
      <c r="G1021"/>
      <c r="H1021"/>
      <c r="I1021"/>
      <c r="J1021"/>
      <c r="K1021"/>
      <c r="L1021"/>
      <c r="M1021"/>
      <c r="N1021"/>
      <c r="O1021"/>
      <c r="P1021"/>
      <c r="Q1021"/>
      <c r="R1021"/>
      <c r="S1021"/>
      <c r="T1021"/>
      <c r="U1021"/>
      <c r="V1021"/>
      <c r="W1021"/>
      <c r="X1021"/>
    </row>
    <row r="1022" spans="1:24" ht="20.100000000000001" customHeight="1">
      <c r="A1022"/>
      <c r="B1022"/>
      <c r="C1022"/>
      <c r="D1022"/>
      <c r="E1022"/>
      <c r="F1022"/>
      <c r="G1022"/>
      <c r="H1022"/>
      <c r="I1022"/>
      <c r="J1022"/>
      <c r="K1022"/>
      <c r="L1022"/>
      <c r="M1022"/>
      <c r="N1022"/>
      <c r="O1022"/>
      <c r="P1022"/>
      <c r="Q1022"/>
      <c r="R1022"/>
      <c r="S1022"/>
      <c r="T1022"/>
      <c r="U1022"/>
      <c r="V1022"/>
      <c r="W1022"/>
      <c r="X1022"/>
    </row>
    <row r="1023" spans="1:24" ht="20.100000000000001" customHeight="1">
      <c r="A1023"/>
      <c r="B1023"/>
      <c r="C1023"/>
      <c r="D1023"/>
      <c r="E1023"/>
      <c r="F1023"/>
      <c r="G1023"/>
      <c r="H1023"/>
      <c r="I1023"/>
      <c r="J1023"/>
      <c r="K1023"/>
      <c r="L1023"/>
      <c r="M1023"/>
      <c r="N1023"/>
      <c r="O1023"/>
      <c r="P1023"/>
      <c r="Q1023"/>
      <c r="R1023"/>
      <c r="S1023"/>
      <c r="T1023"/>
      <c r="U1023"/>
      <c r="V1023"/>
      <c r="W1023"/>
      <c r="X1023"/>
    </row>
    <row r="1024" spans="1:24" ht="20.100000000000001" customHeight="1">
      <c r="A1024"/>
      <c r="B1024"/>
      <c r="C1024"/>
      <c r="D1024"/>
      <c r="E1024"/>
      <c r="F1024"/>
      <c r="G1024"/>
      <c r="H1024"/>
      <c r="I1024"/>
      <c r="J1024"/>
      <c r="K1024"/>
      <c r="L1024"/>
      <c r="M1024"/>
      <c r="N1024"/>
      <c r="O1024"/>
      <c r="P1024"/>
      <c r="Q1024"/>
      <c r="R1024"/>
      <c r="S1024"/>
      <c r="T1024"/>
      <c r="U1024"/>
      <c r="V1024"/>
      <c r="W1024"/>
      <c r="X1024"/>
    </row>
    <row r="1025" spans="1:24" ht="20.100000000000001" customHeight="1">
      <c r="A1025"/>
      <c r="B1025"/>
      <c r="C1025"/>
      <c r="D1025"/>
      <c r="E1025"/>
      <c r="F1025"/>
      <c r="G1025"/>
      <c r="H1025"/>
      <c r="I1025"/>
      <c r="J1025"/>
      <c r="K1025"/>
      <c r="L1025"/>
      <c r="M1025"/>
      <c r="N1025"/>
      <c r="O1025"/>
      <c r="P1025"/>
      <c r="Q1025"/>
      <c r="R1025"/>
      <c r="S1025"/>
      <c r="T1025"/>
      <c r="U1025"/>
      <c r="V1025"/>
      <c r="W1025"/>
      <c r="X1025"/>
    </row>
    <row r="1026" spans="1:24" ht="20.100000000000001" customHeight="1">
      <c r="A1026"/>
      <c r="B1026"/>
      <c r="C1026"/>
      <c r="D1026"/>
      <c r="E1026"/>
      <c r="F1026"/>
      <c r="G1026"/>
      <c r="H1026"/>
      <c r="I1026"/>
      <c r="J1026"/>
      <c r="K1026"/>
      <c r="L1026"/>
      <c r="M1026"/>
      <c r="N1026"/>
      <c r="O1026"/>
      <c r="P1026"/>
      <c r="Q1026"/>
      <c r="R1026"/>
      <c r="S1026"/>
      <c r="T1026"/>
      <c r="U1026"/>
      <c r="V1026"/>
      <c r="W1026"/>
      <c r="X1026"/>
    </row>
    <row r="1027" spans="1:24" ht="20.100000000000001" customHeight="1">
      <c r="A1027"/>
      <c r="B1027"/>
      <c r="C1027"/>
      <c r="D1027"/>
      <c r="E1027"/>
      <c r="F1027"/>
      <c r="G1027"/>
      <c r="H1027"/>
      <c r="I1027"/>
      <c r="J1027"/>
      <c r="K1027"/>
      <c r="L1027"/>
      <c r="M1027"/>
      <c r="N1027"/>
      <c r="O1027"/>
      <c r="P1027"/>
      <c r="Q1027"/>
      <c r="R1027"/>
      <c r="S1027"/>
      <c r="T1027"/>
      <c r="U1027"/>
      <c r="V1027"/>
      <c r="W1027"/>
      <c r="X1027"/>
    </row>
    <row r="1028" spans="1:24" ht="20.100000000000001" customHeight="1">
      <c r="A1028"/>
      <c r="B1028"/>
      <c r="C1028"/>
      <c r="D1028"/>
      <c r="E1028"/>
      <c r="F1028"/>
      <c r="G1028"/>
      <c r="H1028"/>
      <c r="I1028"/>
      <c r="J1028"/>
      <c r="K1028"/>
      <c r="L1028"/>
      <c r="M1028"/>
      <c r="N1028"/>
      <c r="O1028"/>
      <c r="P1028"/>
      <c r="Q1028"/>
      <c r="R1028"/>
      <c r="S1028"/>
      <c r="T1028"/>
      <c r="U1028"/>
      <c r="V1028"/>
      <c r="W1028"/>
      <c r="X1028"/>
    </row>
    <row r="1029" spans="1:24" ht="20.100000000000001" customHeight="1">
      <c r="A1029"/>
      <c r="B1029"/>
      <c r="C1029"/>
      <c r="D1029"/>
      <c r="E1029"/>
      <c r="F1029"/>
      <c r="G1029"/>
      <c r="H1029"/>
      <c r="I1029"/>
      <c r="J1029"/>
      <c r="K1029"/>
      <c r="L1029"/>
      <c r="M1029"/>
      <c r="N1029"/>
      <c r="O1029"/>
      <c r="P1029"/>
      <c r="Q1029"/>
      <c r="R1029"/>
      <c r="S1029"/>
      <c r="T1029"/>
      <c r="U1029"/>
      <c r="V1029"/>
      <c r="W1029"/>
      <c r="X1029"/>
    </row>
    <row r="1030" spans="1:24" ht="20.100000000000001" customHeight="1">
      <c r="A1030"/>
      <c r="B1030"/>
      <c r="C1030"/>
      <c r="D1030"/>
      <c r="E1030"/>
      <c r="F1030"/>
      <c r="G1030"/>
      <c r="H1030"/>
      <c r="I1030"/>
      <c r="J1030"/>
      <c r="K1030"/>
      <c r="L1030"/>
      <c r="M1030"/>
      <c r="N1030"/>
      <c r="O1030"/>
      <c r="P1030"/>
      <c r="Q1030"/>
      <c r="R1030"/>
      <c r="S1030"/>
      <c r="T1030"/>
      <c r="U1030"/>
      <c r="V1030"/>
      <c r="W1030"/>
      <c r="X1030"/>
    </row>
    <row r="1031" spans="1:24" ht="20.100000000000001" customHeight="1">
      <c r="A1031"/>
      <c r="B1031"/>
      <c r="C1031"/>
      <c r="D1031"/>
      <c r="E1031"/>
      <c r="F1031"/>
      <c r="G1031"/>
      <c r="H1031"/>
      <c r="I1031"/>
      <c r="J1031"/>
      <c r="K1031"/>
      <c r="L1031"/>
      <c r="M1031"/>
      <c r="N1031"/>
      <c r="O1031"/>
      <c r="P1031"/>
      <c r="Q1031"/>
      <c r="R1031"/>
      <c r="S1031"/>
      <c r="T1031"/>
      <c r="U1031"/>
      <c r="V1031"/>
      <c r="W1031"/>
      <c r="X1031"/>
    </row>
    <row r="1032" spans="1:24" ht="20.100000000000001" customHeight="1">
      <c r="A1032"/>
      <c r="B1032"/>
      <c r="C1032"/>
      <c r="D1032"/>
      <c r="E1032"/>
      <c r="F1032"/>
      <c r="G1032"/>
      <c r="H1032"/>
      <c r="I1032"/>
      <c r="J1032"/>
      <c r="K1032"/>
      <c r="L1032"/>
      <c r="M1032"/>
      <c r="N1032"/>
      <c r="O1032"/>
      <c r="P1032"/>
      <c r="Q1032"/>
      <c r="R1032"/>
      <c r="S1032"/>
      <c r="T1032"/>
      <c r="U1032"/>
      <c r="V1032"/>
      <c r="W1032"/>
      <c r="X1032"/>
    </row>
    <row r="1033" spans="1:24" ht="20.100000000000001" customHeight="1">
      <c r="A1033"/>
      <c r="B1033"/>
      <c r="C1033"/>
      <c r="D1033"/>
      <c r="E1033"/>
      <c r="F1033"/>
      <c r="G1033"/>
      <c r="H1033"/>
      <c r="I1033"/>
      <c r="J1033"/>
      <c r="K1033"/>
      <c r="L1033"/>
      <c r="M1033"/>
      <c r="N1033"/>
      <c r="O1033"/>
      <c r="P1033"/>
      <c r="Q1033"/>
      <c r="R1033"/>
      <c r="S1033"/>
      <c r="T1033"/>
      <c r="U1033"/>
      <c r="V1033"/>
      <c r="W1033"/>
      <c r="X1033"/>
    </row>
    <row r="1034" spans="1:24" ht="20.100000000000001" customHeight="1">
      <c r="A1034"/>
      <c r="B1034"/>
      <c r="C1034"/>
      <c r="D1034"/>
      <c r="E1034"/>
      <c r="F1034"/>
      <c r="G1034"/>
      <c r="H1034"/>
      <c r="I1034"/>
      <c r="J1034"/>
      <c r="K1034"/>
      <c r="L1034"/>
      <c r="M1034"/>
      <c r="N1034"/>
      <c r="O1034"/>
      <c r="P1034"/>
      <c r="Q1034"/>
      <c r="R1034"/>
      <c r="S1034"/>
      <c r="T1034"/>
      <c r="U1034"/>
      <c r="V1034"/>
      <c r="W1034"/>
      <c r="X1034"/>
    </row>
    <row r="1035" spans="1:24" ht="20.100000000000001" customHeight="1">
      <c r="A1035"/>
      <c r="B1035"/>
      <c r="C1035"/>
      <c r="D1035"/>
      <c r="E1035"/>
      <c r="F1035"/>
      <c r="G1035"/>
      <c r="H1035"/>
      <c r="I1035"/>
      <c r="J1035"/>
      <c r="K1035"/>
      <c r="L1035"/>
      <c r="M1035"/>
      <c r="N1035"/>
      <c r="O1035"/>
      <c r="P1035"/>
      <c r="Q1035"/>
      <c r="R1035"/>
      <c r="S1035"/>
      <c r="T1035"/>
      <c r="U1035"/>
      <c r="V1035"/>
      <c r="W1035"/>
      <c r="X1035"/>
    </row>
    <row r="1036" spans="1:24" ht="20.100000000000001" customHeight="1">
      <c r="A1036"/>
      <c r="B1036"/>
      <c r="C1036"/>
      <c r="D1036"/>
      <c r="E1036"/>
      <c r="F1036"/>
      <c r="G1036"/>
      <c r="H1036"/>
      <c r="I1036"/>
      <c r="J1036"/>
      <c r="K1036"/>
      <c r="L1036"/>
      <c r="M1036"/>
      <c r="N1036"/>
      <c r="O1036"/>
      <c r="P1036"/>
      <c r="Q1036"/>
      <c r="R1036"/>
      <c r="S1036"/>
      <c r="T1036"/>
      <c r="U1036"/>
      <c r="V1036"/>
      <c r="W1036"/>
      <c r="X1036"/>
    </row>
    <row r="1037" spans="1:24" ht="20.100000000000001" customHeight="1">
      <c r="A1037"/>
      <c r="B1037"/>
      <c r="C1037"/>
      <c r="D1037"/>
      <c r="E1037"/>
      <c r="F1037"/>
      <c r="G1037"/>
      <c r="H1037"/>
      <c r="I1037"/>
      <c r="J1037"/>
      <c r="K1037"/>
      <c r="L1037"/>
      <c r="M1037"/>
      <c r="N1037"/>
      <c r="O1037"/>
      <c r="P1037"/>
      <c r="Q1037"/>
      <c r="R1037"/>
      <c r="S1037"/>
      <c r="T1037"/>
      <c r="U1037"/>
      <c r="V1037"/>
      <c r="W1037"/>
      <c r="X1037"/>
    </row>
    <row r="1038" spans="1:24" ht="20.100000000000001" customHeight="1">
      <c r="A1038"/>
      <c r="B1038"/>
      <c r="C1038"/>
      <c r="D1038"/>
      <c r="E1038"/>
      <c r="F1038"/>
      <c r="G1038"/>
      <c r="H1038"/>
      <c r="I1038"/>
      <c r="J1038"/>
      <c r="K1038"/>
      <c r="L1038"/>
      <c r="M1038"/>
      <c r="N1038"/>
      <c r="O1038"/>
      <c r="P1038"/>
      <c r="Q1038"/>
      <c r="R1038"/>
      <c r="S1038"/>
      <c r="T1038"/>
      <c r="U1038"/>
      <c r="V1038"/>
      <c r="W1038"/>
      <c r="X1038"/>
    </row>
    <row r="1039" spans="1:24" ht="20.100000000000001" customHeight="1">
      <c r="A1039"/>
      <c r="B1039"/>
      <c r="C1039"/>
      <c r="D1039"/>
      <c r="E1039"/>
      <c r="F1039"/>
      <c r="G1039"/>
      <c r="H1039"/>
      <c r="I1039"/>
      <c r="J1039"/>
      <c r="K1039"/>
      <c r="L1039"/>
      <c r="M1039"/>
      <c r="N1039"/>
      <c r="O1039"/>
      <c r="P1039"/>
      <c r="Q1039"/>
      <c r="R1039"/>
      <c r="S1039"/>
      <c r="T1039"/>
      <c r="U1039"/>
      <c r="V1039"/>
      <c r="W1039"/>
      <c r="X1039"/>
    </row>
    <row r="1040" spans="1:24" ht="20.100000000000001" customHeight="1">
      <c r="A1040"/>
      <c r="B1040"/>
      <c r="C1040"/>
      <c r="D1040"/>
      <c r="E1040"/>
      <c r="F1040"/>
      <c r="G1040"/>
      <c r="H1040"/>
      <c r="I1040"/>
      <c r="J1040"/>
      <c r="K1040"/>
      <c r="L1040"/>
      <c r="M1040"/>
      <c r="N1040"/>
      <c r="O1040"/>
      <c r="P1040"/>
      <c r="Q1040"/>
      <c r="R1040"/>
      <c r="S1040"/>
      <c r="T1040"/>
      <c r="U1040"/>
      <c r="V1040"/>
      <c r="W1040"/>
      <c r="X1040"/>
    </row>
    <row r="1041" spans="1:24" ht="20.100000000000001" customHeight="1">
      <c r="A1041"/>
      <c r="B1041"/>
      <c r="C1041"/>
      <c r="D1041"/>
      <c r="E1041"/>
      <c r="F1041"/>
      <c r="G1041"/>
      <c r="H1041"/>
      <c r="I1041"/>
      <c r="J1041"/>
      <c r="K1041"/>
      <c r="L1041"/>
      <c r="M1041"/>
      <c r="N1041"/>
      <c r="O1041"/>
      <c r="P1041"/>
      <c r="Q1041"/>
      <c r="R1041"/>
      <c r="S1041"/>
      <c r="T1041"/>
      <c r="U1041"/>
      <c r="V1041"/>
      <c r="W1041"/>
      <c r="X1041"/>
    </row>
    <row r="1042" spans="1:24" ht="20.100000000000001" customHeight="1">
      <c r="A1042"/>
      <c r="B1042"/>
      <c r="C1042"/>
      <c r="D1042"/>
      <c r="E1042"/>
      <c r="F1042"/>
      <c r="G1042"/>
      <c r="H1042"/>
      <c r="I1042"/>
      <c r="J1042"/>
      <c r="K1042"/>
      <c r="L1042"/>
      <c r="M1042"/>
      <c r="N1042"/>
      <c r="O1042"/>
      <c r="P1042"/>
      <c r="Q1042"/>
      <c r="R1042"/>
      <c r="S1042"/>
      <c r="T1042"/>
      <c r="U1042"/>
      <c r="V1042"/>
      <c r="W1042"/>
      <c r="X1042"/>
    </row>
    <row r="1043" spans="1:24" ht="20.100000000000001" customHeight="1">
      <c r="A1043"/>
      <c r="B1043"/>
      <c r="C1043"/>
      <c r="D1043"/>
      <c r="E1043"/>
      <c r="F1043"/>
      <c r="G1043"/>
      <c r="H1043"/>
      <c r="I1043"/>
      <c r="J1043"/>
      <c r="K1043"/>
      <c r="L1043"/>
      <c r="M1043"/>
      <c r="N1043"/>
      <c r="O1043"/>
      <c r="P1043"/>
      <c r="Q1043"/>
      <c r="R1043"/>
      <c r="S1043"/>
      <c r="T1043"/>
      <c r="U1043"/>
      <c r="V1043"/>
      <c r="W1043"/>
      <c r="X1043"/>
    </row>
    <row r="1044" spans="1:24" ht="20.100000000000001" customHeight="1">
      <c r="A1044"/>
      <c r="B1044"/>
      <c r="C1044"/>
      <c r="D1044"/>
      <c r="E1044"/>
      <c r="F1044"/>
      <c r="G1044"/>
      <c r="H1044"/>
      <c r="I1044"/>
      <c r="J1044"/>
      <c r="K1044"/>
      <c r="L1044"/>
      <c r="M1044"/>
      <c r="N1044"/>
      <c r="O1044"/>
      <c r="P1044"/>
      <c r="Q1044"/>
      <c r="R1044"/>
      <c r="S1044"/>
      <c r="T1044"/>
      <c r="U1044"/>
      <c r="V1044"/>
      <c r="W1044"/>
      <c r="X1044"/>
    </row>
    <row r="1045" spans="1:24" ht="20.100000000000001" customHeight="1">
      <c r="A1045"/>
      <c r="B1045"/>
      <c r="C1045"/>
      <c r="D1045"/>
      <c r="E1045"/>
      <c r="F1045"/>
      <c r="G1045"/>
      <c r="H1045"/>
      <c r="I1045"/>
      <c r="J1045"/>
      <c r="K1045"/>
      <c r="L1045"/>
      <c r="M1045"/>
      <c r="N1045"/>
      <c r="O1045"/>
      <c r="P1045"/>
      <c r="Q1045"/>
      <c r="R1045"/>
      <c r="S1045"/>
      <c r="T1045"/>
      <c r="U1045"/>
      <c r="V1045"/>
      <c r="W1045"/>
      <c r="X1045"/>
    </row>
    <row r="1046" spans="1:24" ht="20.100000000000001" customHeight="1">
      <c r="A1046"/>
      <c r="B1046"/>
      <c r="C1046"/>
      <c r="D1046"/>
      <c r="E1046"/>
      <c r="F1046"/>
      <c r="G1046"/>
      <c r="H1046"/>
      <c r="I1046"/>
      <c r="J1046"/>
      <c r="K1046"/>
      <c r="L1046"/>
      <c r="M1046"/>
      <c r="N1046"/>
      <c r="O1046"/>
      <c r="P1046"/>
      <c r="Q1046"/>
      <c r="R1046"/>
      <c r="S1046"/>
      <c r="T1046"/>
      <c r="U1046"/>
      <c r="V1046"/>
      <c r="W1046"/>
      <c r="X1046"/>
    </row>
    <row r="1047" spans="1:24" ht="20.100000000000001" customHeight="1">
      <c r="A1047"/>
      <c r="B1047"/>
      <c r="C1047"/>
      <c r="D1047"/>
      <c r="E1047"/>
      <c r="F1047"/>
      <c r="G1047"/>
      <c r="H1047"/>
      <c r="I1047"/>
      <c r="J1047"/>
      <c r="K1047"/>
      <c r="L1047"/>
      <c r="M1047"/>
      <c r="N1047"/>
      <c r="O1047"/>
      <c r="P1047"/>
      <c r="Q1047"/>
      <c r="R1047"/>
      <c r="S1047"/>
      <c r="T1047"/>
      <c r="U1047"/>
      <c r="V1047"/>
      <c r="W1047"/>
      <c r="X1047"/>
    </row>
    <row r="1048" spans="1:24" ht="20.100000000000001" customHeight="1">
      <c r="A1048"/>
      <c r="B1048"/>
      <c r="C1048"/>
      <c r="D1048"/>
      <c r="E1048"/>
      <c r="F1048"/>
      <c r="G1048"/>
      <c r="H1048"/>
      <c r="I1048"/>
      <c r="J1048"/>
      <c r="K1048"/>
      <c r="L1048"/>
      <c r="M1048"/>
      <c r="N1048"/>
      <c r="O1048"/>
      <c r="P1048"/>
      <c r="Q1048"/>
      <c r="R1048"/>
      <c r="S1048"/>
      <c r="T1048"/>
      <c r="U1048"/>
      <c r="V1048"/>
      <c r="W1048"/>
      <c r="X1048"/>
    </row>
    <row r="1049" spans="1:24" ht="20.100000000000001" customHeight="1">
      <c r="A1049"/>
      <c r="B1049"/>
      <c r="C1049"/>
      <c r="D1049"/>
      <c r="E1049"/>
      <c r="F1049"/>
      <c r="G1049"/>
      <c r="H1049"/>
      <c r="I1049"/>
      <c r="J1049"/>
      <c r="K1049"/>
      <c r="L1049"/>
      <c r="M1049"/>
      <c r="N1049"/>
      <c r="O1049"/>
      <c r="P1049"/>
      <c r="Q1049"/>
      <c r="R1049"/>
      <c r="S1049"/>
      <c r="T1049"/>
      <c r="U1049"/>
      <c r="V1049"/>
      <c r="W1049"/>
      <c r="X1049"/>
    </row>
    <row r="1050" spans="1:24" ht="20.100000000000001" customHeight="1">
      <c r="A1050"/>
      <c r="B1050"/>
      <c r="C1050"/>
      <c r="D1050"/>
      <c r="E1050"/>
      <c r="F1050"/>
      <c r="G1050"/>
      <c r="H1050"/>
      <c r="I1050"/>
      <c r="J1050"/>
      <c r="K1050"/>
      <c r="L1050"/>
      <c r="M1050"/>
      <c r="N1050"/>
      <c r="O1050"/>
      <c r="P1050"/>
      <c r="Q1050"/>
      <c r="R1050"/>
      <c r="S1050"/>
      <c r="T1050"/>
      <c r="U1050"/>
      <c r="V1050"/>
      <c r="W1050"/>
      <c r="X1050"/>
    </row>
    <row r="1051" spans="1:24" ht="20.100000000000001" customHeight="1">
      <c r="A1051"/>
      <c r="B1051"/>
      <c r="C1051"/>
      <c r="D1051"/>
      <c r="E1051"/>
      <c r="F1051"/>
      <c r="G1051"/>
      <c r="H1051"/>
      <c r="I1051"/>
      <c r="J1051"/>
      <c r="K1051"/>
      <c r="L1051"/>
      <c r="M1051"/>
      <c r="N1051"/>
      <c r="O1051"/>
      <c r="P1051"/>
      <c r="Q1051"/>
      <c r="R1051"/>
      <c r="S1051"/>
      <c r="T1051"/>
      <c r="U1051"/>
      <c r="V1051"/>
      <c r="W1051"/>
      <c r="X1051"/>
    </row>
    <row r="1052" spans="1:24" ht="20.100000000000001" customHeight="1">
      <c r="A1052"/>
      <c r="B1052"/>
      <c r="C1052"/>
      <c r="D1052"/>
      <c r="E1052"/>
      <c r="F1052"/>
      <c r="G1052"/>
      <c r="H1052"/>
      <c r="I1052"/>
      <c r="J1052"/>
      <c r="K1052"/>
      <c r="L1052"/>
      <c r="M1052"/>
      <c r="N1052"/>
      <c r="O1052"/>
      <c r="P1052"/>
      <c r="Q1052"/>
      <c r="R1052"/>
      <c r="S1052"/>
      <c r="T1052"/>
      <c r="U1052"/>
      <c r="V1052"/>
      <c r="W1052"/>
      <c r="X1052"/>
    </row>
    <row r="1053" spans="1:24" ht="20.100000000000001" customHeight="1">
      <c r="A1053"/>
      <c r="B1053"/>
      <c r="C1053"/>
      <c r="D1053"/>
      <c r="E1053"/>
      <c r="F1053"/>
      <c r="G1053"/>
      <c r="H1053"/>
      <c r="I1053"/>
      <c r="J1053"/>
      <c r="K1053"/>
      <c r="L1053"/>
      <c r="M1053"/>
      <c r="N1053"/>
      <c r="O1053"/>
      <c r="P1053"/>
      <c r="Q1053"/>
      <c r="R1053"/>
      <c r="S1053"/>
      <c r="T1053"/>
      <c r="U1053"/>
      <c r="V1053"/>
      <c r="W1053"/>
      <c r="X1053"/>
    </row>
    <row r="1054" spans="1:24" ht="20.100000000000001" customHeight="1">
      <c r="A1054"/>
      <c r="B1054"/>
      <c r="C1054"/>
      <c r="D1054"/>
      <c r="E1054"/>
      <c r="F1054"/>
      <c r="G1054"/>
      <c r="H1054"/>
      <c r="I1054"/>
      <c r="J1054"/>
      <c r="K1054"/>
      <c r="L1054"/>
      <c r="M1054"/>
      <c r="N1054"/>
      <c r="O1054"/>
      <c r="P1054"/>
      <c r="Q1054"/>
      <c r="R1054"/>
      <c r="S1054"/>
      <c r="T1054"/>
      <c r="U1054"/>
      <c r="V1054"/>
      <c r="W1054"/>
      <c r="X1054"/>
    </row>
    <row r="1055" spans="1:24" ht="20.100000000000001" customHeight="1">
      <c r="A1055"/>
      <c r="B1055"/>
      <c r="C1055"/>
      <c r="D1055"/>
      <c r="E1055"/>
      <c r="F1055"/>
      <c r="G1055"/>
      <c r="H1055"/>
      <c r="I1055"/>
      <c r="J1055"/>
      <c r="K1055"/>
      <c r="L1055"/>
      <c r="M1055"/>
      <c r="N1055"/>
      <c r="O1055"/>
      <c r="P1055"/>
      <c r="Q1055"/>
      <c r="R1055"/>
      <c r="S1055"/>
      <c r="T1055"/>
      <c r="U1055"/>
      <c r="V1055"/>
      <c r="W1055"/>
      <c r="X1055"/>
    </row>
    <row r="1056" spans="1:24" ht="20.100000000000001" customHeight="1">
      <c r="A1056"/>
      <c r="B1056"/>
      <c r="C1056"/>
      <c r="D1056"/>
      <c r="E1056"/>
      <c r="F1056"/>
      <c r="G1056"/>
      <c r="H1056"/>
      <c r="I1056"/>
      <c r="J1056"/>
      <c r="K1056"/>
      <c r="L1056"/>
      <c r="M1056"/>
      <c r="N1056"/>
      <c r="O1056"/>
      <c r="P1056"/>
      <c r="Q1056"/>
      <c r="R1056"/>
      <c r="S1056"/>
      <c r="T1056"/>
      <c r="U1056"/>
      <c r="V1056"/>
      <c r="W1056"/>
      <c r="X1056"/>
    </row>
    <row r="1057" spans="1:24" ht="20.100000000000001" customHeight="1">
      <c r="A1057"/>
      <c r="B1057"/>
      <c r="C1057"/>
      <c r="D1057"/>
      <c r="E1057"/>
      <c r="F1057"/>
      <c r="G1057"/>
      <c r="H1057"/>
      <c r="I1057"/>
      <c r="J1057"/>
      <c r="K1057"/>
      <c r="L1057"/>
      <c r="M1057"/>
      <c r="N1057"/>
      <c r="O1057"/>
      <c r="P1057"/>
      <c r="Q1057"/>
      <c r="R1057"/>
      <c r="S1057"/>
      <c r="T1057"/>
      <c r="U1057"/>
      <c r="V1057"/>
      <c r="W1057"/>
      <c r="X1057"/>
    </row>
    <row r="1058" spans="1:24" ht="20.100000000000001" customHeight="1">
      <c r="A1058"/>
      <c r="B1058"/>
      <c r="C1058"/>
      <c r="D1058"/>
      <c r="E1058"/>
      <c r="F1058"/>
      <c r="G1058"/>
      <c r="H1058"/>
      <c r="I1058"/>
      <c r="J1058"/>
      <c r="K1058"/>
      <c r="L1058"/>
      <c r="M1058"/>
      <c r="N1058"/>
      <c r="O1058"/>
      <c r="P1058"/>
      <c r="Q1058"/>
      <c r="R1058"/>
      <c r="S1058"/>
      <c r="T1058"/>
      <c r="U1058"/>
      <c r="V1058"/>
      <c r="W1058"/>
      <c r="X1058"/>
    </row>
    <row r="1059" spans="1:24" ht="20.100000000000001" customHeight="1">
      <c r="A1059"/>
      <c r="B1059"/>
      <c r="C1059"/>
      <c r="D1059"/>
      <c r="E1059"/>
      <c r="F1059"/>
      <c r="G1059"/>
      <c r="H1059"/>
      <c r="I1059"/>
      <c r="J1059"/>
      <c r="K1059"/>
      <c r="L1059"/>
      <c r="M1059"/>
      <c r="N1059"/>
      <c r="O1059"/>
      <c r="P1059"/>
      <c r="Q1059"/>
      <c r="R1059"/>
      <c r="S1059"/>
      <c r="T1059"/>
      <c r="U1059"/>
      <c r="V1059"/>
      <c r="W1059"/>
      <c r="X1059"/>
    </row>
    <row r="1060" spans="1:24" ht="20.100000000000001" customHeight="1">
      <c r="A1060"/>
      <c r="B1060"/>
      <c r="C1060"/>
      <c r="D1060"/>
      <c r="E1060"/>
      <c r="F1060"/>
      <c r="G1060"/>
      <c r="H1060"/>
      <c r="I1060"/>
      <c r="J1060"/>
      <c r="K1060"/>
      <c r="L1060"/>
      <c r="M1060"/>
      <c r="N1060"/>
      <c r="O1060"/>
      <c r="P1060"/>
      <c r="Q1060"/>
      <c r="R1060"/>
      <c r="S1060"/>
      <c r="T1060"/>
      <c r="U1060"/>
      <c r="V1060"/>
      <c r="W1060"/>
      <c r="X1060"/>
    </row>
    <row r="1061" spans="1:24" ht="20.100000000000001" customHeight="1">
      <c r="A1061"/>
      <c r="B1061"/>
      <c r="C1061"/>
      <c r="D1061"/>
      <c r="E1061"/>
      <c r="F1061"/>
      <c r="G1061"/>
      <c r="H1061"/>
      <c r="I1061"/>
      <c r="J1061"/>
      <c r="K1061"/>
      <c r="L1061"/>
      <c r="M1061"/>
      <c r="N1061"/>
      <c r="O1061"/>
      <c r="P1061"/>
      <c r="Q1061"/>
      <c r="R1061"/>
      <c r="S1061"/>
      <c r="T1061"/>
      <c r="U1061"/>
      <c r="V1061"/>
      <c r="W1061"/>
      <c r="X1061"/>
    </row>
    <row r="1062" spans="1:24" ht="20.100000000000001" customHeight="1">
      <c r="A1062"/>
      <c r="B1062"/>
      <c r="C1062"/>
      <c r="D1062"/>
      <c r="E1062"/>
      <c r="F1062"/>
      <c r="G1062"/>
      <c r="H1062"/>
      <c r="I1062"/>
      <c r="J1062"/>
      <c r="K1062"/>
      <c r="L1062"/>
      <c r="M1062"/>
      <c r="N1062"/>
      <c r="O1062"/>
      <c r="P1062"/>
      <c r="Q1062"/>
      <c r="R1062"/>
      <c r="S1062"/>
      <c r="T1062"/>
      <c r="U1062"/>
      <c r="V1062"/>
      <c r="W1062"/>
      <c r="X1062"/>
    </row>
    <row r="1063" spans="1:24" ht="20.100000000000001" customHeight="1">
      <c r="A1063"/>
      <c r="B1063"/>
      <c r="C1063"/>
      <c r="D1063"/>
      <c r="E1063"/>
      <c r="F1063"/>
      <c r="G1063"/>
      <c r="H1063"/>
      <c r="I1063"/>
      <c r="J1063"/>
      <c r="K1063"/>
      <c r="L1063"/>
      <c r="M1063"/>
      <c r="N1063"/>
      <c r="O1063"/>
      <c r="P1063"/>
      <c r="Q1063"/>
      <c r="R1063"/>
      <c r="S1063"/>
      <c r="T1063"/>
      <c r="U1063"/>
      <c r="V1063"/>
      <c r="W1063"/>
      <c r="X1063"/>
    </row>
    <row r="1064" spans="1:24" ht="20.100000000000001" customHeight="1">
      <c r="A1064"/>
      <c r="B1064"/>
      <c r="C1064"/>
      <c r="D1064"/>
      <c r="E1064"/>
      <c r="F1064"/>
      <c r="G1064"/>
      <c r="H1064"/>
      <c r="I1064"/>
      <c r="J1064"/>
      <c r="K1064"/>
      <c r="L1064"/>
      <c r="M1064"/>
      <c r="N1064"/>
      <c r="O1064"/>
      <c r="P1064"/>
      <c r="Q1064"/>
      <c r="R1064"/>
      <c r="S1064"/>
      <c r="T1064"/>
      <c r="U1064"/>
      <c r="V1064"/>
      <c r="W1064"/>
      <c r="X1064"/>
    </row>
    <row r="1065" spans="1:24" ht="20.100000000000001" customHeight="1">
      <c r="A1065"/>
      <c r="B1065"/>
      <c r="C1065"/>
      <c r="D1065"/>
      <c r="E1065"/>
      <c r="F1065"/>
      <c r="G1065"/>
      <c r="H1065"/>
      <c r="I1065"/>
      <c r="J1065"/>
      <c r="K1065"/>
      <c r="L1065"/>
      <c r="M1065"/>
      <c r="N1065"/>
      <c r="O1065"/>
      <c r="P1065"/>
      <c r="Q1065"/>
      <c r="R1065"/>
      <c r="S1065"/>
      <c r="T1065"/>
      <c r="U1065"/>
      <c r="V1065"/>
      <c r="W1065"/>
      <c r="X1065"/>
    </row>
    <row r="1066" spans="1:24" ht="20.100000000000001" customHeight="1">
      <c r="A1066"/>
      <c r="B1066"/>
      <c r="C1066"/>
      <c r="D1066"/>
      <c r="E1066"/>
      <c r="F1066"/>
      <c r="G1066"/>
      <c r="H1066"/>
      <c r="I1066"/>
      <c r="J1066"/>
      <c r="K1066"/>
      <c r="L1066"/>
      <c r="M1066"/>
      <c r="N1066"/>
      <c r="O1066"/>
      <c r="P1066"/>
      <c r="Q1066"/>
      <c r="R1066"/>
      <c r="S1066"/>
      <c r="T1066"/>
      <c r="U1066"/>
      <c r="V1066"/>
      <c r="W1066"/>
      <c r="X1066"/>
    </row>
    <row r="1067" spans="1:24" ht="20.100000000000001" customHeight="1">
      <c r="A1067"/>
      <c r="B1067"/>
      <c r="C1067"/>
      <c r="D1067"/>
      <c r="E1067"/>
      <c r="F1067"/>
      <c r="G1067"/>
      <c r="H1067"/>
      <c r="I1067"/>
      <c r="J1067"/>
      <c r="K1067"/>
      <c r="L1067"/>
      <c r="M1067"/>
      <c r="N1067"/>
      <c r="O1067"/>
      <c r="P1067"/>
      <c r="Q1067"/>
      <c r="R1067"/>
      <c r="S1067"/>
      <c r="T1067"/>
      <c r="U1067"/>
      <c r="V1067"/>
      <c r="W1067"/>
      <c r="X1067"/>
    </row>
    <row r="1068" spans="1:24" ht="20.100000000000001" customHeight="1">
      <c r="A1068"/>
      <c r="B1068"/>
      <c r="C1068"/>
      <c r="D1068"/>
      <c r="E1068"/>
      <c r="F1068"/>
      <c r="G1068"/>
      <c r="H1068"/>
      <c r="I1068"/>
      <c r="J1068"/>
      <c r="K1068"/>
      <c r="L1068"/>
      <c r="M1068"/>
      <c r="N1068"/>
      <c r="O1068"/>
      <c r="P1068"/>
      <c r="Q1068"/>
      <c r="R1068"/>
      <c r="S1068"/>
      <c r="T1068"/>
      <c r="U1068"/>
      <c r="V1068"/>
      <c r="W1068"/>
      <c r="X1068"/>
    </row>
    <row r="1069" spans="1:24" ht="20.100000000000001" customHeight="1">
      <c r="A1069"/>
      <c r="B1069"/>
      <c r="C1069"/>
      <c r="D1069"/>
      <c r="E1069"/>
      <c r="F1069"/>
      <c r="G1069"/>
      <c r="H1069"/>
      <c r="I1069"/>
      <c r="J1069"/>
      <c r="K1069"/>
      <c r="L1069"/>
      <c r="M1069"/>
      <c r="N1069"/>
      <c r="O1069"/>
      <c r="P1069"/>
      <c r="Q1069"/>
      <c r="R1069"/>
      <c r="S1069"/>
      <c r="T1069"/>
      <c r="U1069"/>
      <c r="V1069"/>
      <c r="W1069"/>
      <c r="X1069"/>
    </row>
    <row r="1070" spans="1:24" ht="20.100000000000001" customHeight="1">
      <c r="A1070"/>
      <c r="B1070"/>
      <c r="C1070"/>
      <c r="D1070"/>
      <c r="E1070"/>
      <c r="F1070"/>
      <c r="G1070"/>
      <c r="H1070"/>
      <c r="I1070"/>
      <c r="J1070"/>
      <c r="K1070"/>
      <c r="L1070"/>
      <c r="M1070"/>
      <c r="N1070"/>
      <c r="O1070"/>
      <c r="P1070"/>
      <c r="Q1070"/>
      <c r="R1070"/>
      <c r="S1070"/>
      <c r="T1070"/>
      <c r="U1070"/>
      <c r="V1070"/>
      <c r="W1070"/>
      <c r="X1070"/>
    </row>
    <row r="1071" spans="1:24" ht="20.100000000000001" customHeight="1">
      <c r="A1071"/>
      <c r="B1071"/>
      <c r="C1071"/>
      <c r="D1071"/>
      <c r="E1071"/>
      <c r="F1071"/>
      <c r="G1071"/>
      <c r="H1071"/>
      <c r="I1071"/>
      <c r="J1071"/>
      <c r="K1071"/>
      <c r="L1071"/>
      <c r="M1071"/>
      <c r="N1071"/>
      <c r="O1071"/>
      <c r="P1071"/>
      <c r="Q1071"/>
      <c r="R1071"/>
      <c r="S1071"/>
      <c r="T1071"/>
      <c r="U1071"/>
      <c r="V1071"/>
      <c r="W1071"/>
      <c r="X1071"/>
    </row>
    <row r="1072" spans="1:24" ht="20.100000000000001" customHeight="1">
      <c r="A1072"/>
      <c r="B1072"/>
      <c r="C1072"/>
      <c r="D1072"/>
      <c r="E1072"/>
      <c r="F1072"/>
      <c r="G1072"/>
      <c r="H1072"/>
      <c r="I1072"/>
      <c r="J1072"/>
      <c r="K1072"/>
      <c r="L1072"/>
      <c r="M1072"/>
      <c r="N1072"/>
      <c r="O1072"/>
      <c r="P1072"/>
      <c r="Q1072"/>
      <c r="R1072"/>
      <c r="S1072"/>
      <c r="T1072"/>
      <c r="U1072"/>
      <c r="V1072"/>
      <c r="W1072"/>
      <c r="X1072"/>
    </row>
    <row r="1073" spans="1:24" ht="20.100000000000001" customHeight="1">
      <c r="A1073"/>
      <c r="B1073"/>
      <c r="C1073"/>
      <c r="D1073"/>
      <c r="E1073"/>
      <c r="F1073"/>
      <c r="G1073"/>
      <c r="H1073"/>
      <c r="I1073"/>
      <c r="J1073"/>
      <c r="K1073"/>
      <c r="L1073"/>
      <c r="M1073"/>
      <c r="N1073"/>
      <c r="O1073"/>
      <c r="P1073"/>
      <c r="Q1073"/>
      <c r="R1073"/>
      <c r="S1073"/>
      <c r="T1073"/>
      <c r="U1073"/>
      <c r="V1073"/>
      <c r="W1073"/>
      <c r="X1073"/>
    </row>
    <row r="1074" spans="1:24" ht="20.100000000000001" customHeight="1">
      <c r="A1074"/>
      <c r="B1074"/>
      <c r="C1074"/>
      <c r="D1074"/>
      <c r="E1074"/>
      <c r="F1074"/>
      <c r="G1074"/>
      <c r="H1074"/>
      <c r="I1074"/>
      <c r="J1074"/>
      <c r="K1074"/>
      <c r="L1074"/>
      <c r="M1074"/>
      <c r="N1074"/>
      <c r="O1074"/>
      <c r="P1074"/>
      <c r="Q1074"/>
      <c r="R1074"/>
      <c r="S1074"/>
      <c r="T1074"/>
      <c r="U1074"/>
      <c r="V1074"/>
      <c r="W1074"/>
      <c r="X1074"/>
    </row>
    <row r="1075" spans="1:24" ht="20.100000000000001" customHeight="1">
      <c r="A1075"/>
      <c r="B1075"/>
      <c r="C1075"/>
      <c r="D1075"/>
      <c r="E1075"/>
      <c r="F1075"/>
      <c r="G1075"/>
      <c r="H1075"/>
      <c r="I1075"/>
      <c r="J1075"/>
      <c r="K1075"/>
      <c r="L1075"/>
      <c r="M1075"/>
      <c r="N1075"/>
      <c r="O1075"/>
      <c r="P1075"/>
      <c r="Q1075"/>
      <c r="R1075"/>
      <c r="S1075"/>
      <c r="T1075"/>
      <c r="U1075"/>
      <c r="V1075"/>
      <c r="W1075"/>
      <c r="X1075"/>
    </row>
    <row r="1076" spans="1:24" ht="20.100000000000001" customHeight="1">
      <c r="A1076"/>
      <c r="B1076"/>
      <c r="C1076"/>
      <c r="D1076"/>
      <c r="E1076"/>
      <c r="F1076"/>
      <c r="G1076"/>
      <c r="H1076"/>
      <c r="I1076"/>
      <c r="J1076"/>
      <c r="K1076"/>
      <c r="L1076"/>
      <c r="M1076"/>
      <c r="N1076"/>
      <c r="O1076"/>
      <c r="P1076"/>
      <c r="Q1076"/>
      <c r="R1076"/>
      <c r="S1076"/>
      <c r="T1076"/>
      <c r="U1076"/>
      <c r="V1076"/>
      <c r="W1076"/>
      <c r="X1076"/>
    </row>
    <row r="1077" spans="1:24" ht="20.100000000000001" customHeight="1">
      <c r="A1077"/>
      <c r="B1077"/>
      <c r="C1077"/>
      <c r="D1077"/>
      <c r="E1077"/>
      <c r="F1077"/>
      <c r="G1077"/>
      <c r="H1077"/>
      <c r="I1077"/>
      <c r="J1077"/>
      <c r="K1077"/>
      <c r="L1077"/>
      <c r="M1077"/>
      <c r="N1077"/>
      <c r="O1077"/>
      <c r="P1077"/>
      <c r="Q1077"/>
      <c r="R1077"/>
      <c r="S1077"/>
      <c r="T1077"/>
      <c r="U1077"/>
      <c r="V1077"/>
      <c r="W1077"/>
      <c r="X1077"/>
    </row>
    <row r="1078" spans="1:24" ht="20.100000000000001" customHeight="1">
      <c r="A1078"/>
      <c r="B1078"/>
      <c r="C1078"/>
      <c r="D1078"/>
      <c r="E1078"/>
      <c r="F1078"/>
      <c r="G1078"/>
      <c r="H1078"/>
      <c r="I1078"/>
      <c r="J1078"/>
      <c r="K1078"/>
      <c r="L1078"/>
      <c r="M1078"/>
      <c r="N1078"/>
      <c r="O1078"/>
      <c r="P1078"/>
      <c r="Q1078"/>
      <c r="R1078"/>
      <c r="S1078"/>
      <c r="T1078"/>
      <c r="U1078"/>
      <c r="V1078"/>
      <c r="W1078"/>
      <c r="X1078"/>
    </row>
    <row r="1079" spans="1:24" ht="20.100000000000001" customHeight="1">
      <c r="A1079"/>
      <c r="B1079"/>
      <c r="C1079"/>
      <c r="D1079"/>
      <c r="E1079"/>
      <c r="F1079"/>
      <c r="G1079"/>
      <c r="H1079"/>
      <c r="I1079"/>
      <c r="J1079"/>
      <c r="K1079"/>
      <c r="L1079"/>
      <c r="M1079"/>
      <c r="N1079"/>
      <c r="O1079"/>
      <c r="P1079"/>
      <c r="Q1079"/>
      <c r="R1079"/>
      <c r="S1079"/>
      <c r="T1079"/>
      <c r="U1079"/>
      <c r="V1079"/>
      <c r="W1079"/>
      <c r="X1079"/>
    </row>
    <row r="1080" spans="1:24" ht="20.100000000000001" customHeight="1">
      <c r="A1080"/>
      <c r="B1080"/>
      <c r="C1080"/>
      <c r="D1080"/>
      <c r="E1080"/>
      <c r="F1080"/>
      <c r="G1080"/>
      <c r="H1080"/>
      <c r="I1080"/>
      <c r="J1080"/>
      <c r="K1080"/>
      <c r="L1080"/>
      <c r="M1080"/>
      <c r="N1080"/>
      <c r="O1080"/>
      <c r="P1080"/>
      <c r="Q1080"/>
      <c r="R1080"/>
      <c r="S1080"/>
      <c r="T1080"/>
      <c r="U1080"/>
      <c r="V1080"/>
      <c r="W1080"/>
      <c r="X1080"/>
    </row>
    <row r="1081" spans="1:24" ht="20.100000000000001" customHeight="1">
      <c r="A1081"/>
      <c r="B1081"/>
      <c r="C1081"/>
      <c r="D1081"/>
      <c r="E1081"/>
      <c r="F1081"/>
      <c r="G1081"/>
      <c r="H1081"/>
      <c r="I1081"/>
      <c r="J1081"/>
      <c r="K1081"/>
      <c r="L1081"/>
      <c r="M1081"/>
      <c r="N1081"/>
      <c r="O1081"/>
      <c r="P1081"/>
      <c r="Q1081"/>
      <c r="R1081"/>
      <c r="S1081"/>
      <c r="T1081"/>
      <c r="U1081"/>
      <c r="V1081"/>
      <c r="W1081"/>
      <c r="X1081"/>
    </row>
    <row r="1082" spans="1:24" ht="20.100000000000001" customHeight="1">
      <c r="A1082"/>
      <c r="B1082"/>
      <c r="C1082"/>
      <c r="D1082"/>
      <c r="E1082"/>
      <c r="F1082"/>
      <c r="G1082"/>
      <c r="H1082"/>
      <c r="I1082"/>
      <c r="J1082"/>
      <c r="K1082"/>
      <c r="L1082"/>
      <c r="M1082"/>
      <c r="N1082"/>
      <c r="O1082"/>
      <c r="P1082"/>
      <c r="Q1082"/>
      <c r="R1082"/>
      <c r="S1082"/>
      <c r="T1082"/>
      <c r="U1082"/>
      <c r="V1082"/>
      <c r="W1082"/>
      <c r="X1082"/>
    </row>
    <row r="1083" spans="1:24" ht="20.100000000000001" customHeight="1">
      <c r="A1083"/>
      <c r="B1083"/>
      <c r="C1083"/>
      <c r="D1083"/>
      <c r="E1083"/>
      <c r="F1083"/>
      <c r="G1083"/>
      <c r="H1083"/>
      <c r="I1083"/>
      <c r="J1083"/>
      <c r="K1083"/>
      <c r="L1083"/>
      <c r="M1083"/>
      <c r="N1083"/>
      <c r="O1083"/>
      <c r="P1083"/>
      <c r="Q1083"/>
      <c r="R1083"/>
      <c r="S1083"/>
      <c r="T1083"/>
      <c r="U1083"/>
      <c r="V1083"/>
      <c r="W1083"/>
      <c r="X1083"/>
    </row>
    <row r="1084" spans="1:24" ht="20.100000000000001" customHeight="1">
      <c r="A1084"/>
      <c r="B1084"/>
      <c r="C1084"/>
      <c r="D1084"/>
      <c r="E1084"/>
      <c r="F1084"/>
      <c r="G1084"/>
      <c r="H1084"/>
      <c r="I1084"/>
      <c r="J1084"/>
      <c r="K1084"/>
      <c r="L1084"/>
      <c r="M1084"/>
      <c r="N1084"/>
      <c r="O1084"/>
      <c r="P1084"/>
      <c r="Q1084"/>
      <c r="R1084"/>
      <c r="S1084"/>
      <c r="T1084"/>
      <c r="U1084"/>
      <c r="V1084"/>
      <c r="W1084"/>
      <c r="X1084"/>
    </row>
    <row r="1085" spans="1:24" ht="20.100000000000001" customHeight="1">
      <c r="A1085"/>
      <c r="B1085"/>
      <c r="C1085"/>
      <c r="D1085"/>
      <c r="E1085"/>
      <c r="F1085"/>
      <c r="G1085"/>
      <c r="H1085"/>
      <c r="I1085"/>
      <c r="J1085"/>
      <c r="K1085"/>
      <c r="L1085"/>
      <c r="M1085"/>
      <c r="N1085"/>
      <c r="O1085"/>
      <c r="P1085"/>
      <c r="Q1085"/>
      <c r="R1085"/>
      <c r="S1085"/>
      <c r="T1085"/>
      <c r="U1085"/>
      <c r="V1085"/>
      <c r="W1085"/>
      <c r="X1085"/>
    </row>
    <row r="1086" spans="1:24" ht="20.100000000000001" customHeight="1">
      <c r="A1086"/>
      <c r="B1086"/>
      <c r="C1086"/>
      <c r="D1086"/>
      <c r="E1086"/>
      <c r="F1086"/>
      <c r="G1086"/>
      <c r="H1086"/>
      <c r="I1086"/>
      <c r="J1086"/>
      <c r="K1086"/>
      <c r="L1086"/>
      <c r="M1086"/>
      <c r="N1086"/>
      <c r="O1086"/>
      <c r="P1086"/>
      <c r="Q1086"/>
      <c r="R1086"/>
      <c r="S1086"/>
      <c r="T1086"/>
      <c r="U1086"/>
      <c r="V1086"/>
      <c r="W1086"/>
      <c r="X1086"/>
    </row>
    <row r="1087" spans="1:24" ht="20.100000000000001" customHeight="1">
      <c r="A1087"/>
      <c r="B1087"/>
      <c r="C1087"/>
      <c r="D1087"/>
      <c r="E1087"/>
      <c r="F1087"/>
      <c r="G1087"/>
      <c r="H1087"/>
      <c r="I1087"/>
      <c r="J1087"/>
      <c r="K1087"/>
      <c r="L1087"/>
      <c r="M1087"/>
      <c r="N1087"/>
      <c r="O1087"/>
      <c r="P1087"/>
      <c r="Q1087"/>
      <c r="R1087"/>
      <c r="S1087"/>
      <c r="T1087"/>
      <c r="U1087"/>
      <c r="V1087"/>
      <c r="W1087"/>
      <c r="X1087"/>
    </row>
    <row r="1088" spans="1:24" ht="20.100000000000001" customHeight="1">
      <c r="A1088"/>
      <c r="B1088"/>
      <c r="C1088"/>
      <c r="D1088"/>
      <c r="E1088"/>
      <c r="F1088"/>
      <c r="G1088"/>
      <c r="H1088"/>
      <c r="I1088"/>
      <c r="J1088"/>
      <c r="K1088"/>
      <c r="L1088"/>
      <c r="M1088"/>
      <c r="N1088"/>
      <c r="O1088"/>
      <c r="P1088"/>
      <c r="Q1088"/>
      <c r="R1088"/>
      <c r="S1088"/>
      <c r="T1088"/>
      <c r="U1088"/>
      <c r="V1088"/>
      <c r="W1088"/>
      <c r="X1088"/>
    </row>
    <row r="1089" spans="1:24" ht="20.100000000000001" customHeight="1">
      <c r="A1089"/>
      <c r="B1089"/>
      <c r="C1089"/>
      <c r="D1089"/>
      <c r="E1089"/>
      <c r="F1089"/>
      <c r="G1089"/>
      <c r="H1089"/>
      <c r="I1089"/>
      <c r="J1089"/>
      <c r="K1089"/>
      <c r="L1089"/>
      <c r="M1089"/>
      <c r="N1089"/>
      <c r="O1089"/>
      <c r="P1089"/>
      <c r="Q1089"/>
      <c r="R1089"/>
      <c r="S1089"/>
      <c r="T1089"/>
      <c r="U1089"/>
      <c r="V1089"/>
      <c r="W1089"/>
      <c r="X1089"/>
    </row>
    <row r="1090" spans="1:24" ht="20.100000000000001" customHeight="1">
      <c r="A1090"/>
      <c r="B1090"/>
      <c r="C1090"/>
      <c r="D1090"/>
      <c r="E1090"/>
      <c r="F1090"/>
      <c r="G1090"/>
      <c r="H1090"/>
      <c r="I1090"/>
      <c r="J1090"/>
      <c r="K1090"/>
      <c r="L1090"/>
      <c r="M1090"/>
      <c r="N1090"/>
      <c r="O1090"/>
      <c r="P1090"/>
      <c r="Q1090"/>
      <c r="R1090"/>
      <c r="S1090"/>
      <c r="T1090"/>
      <c r="U1090"/>
      <c r="V1090"/>
      <c r="W1090"/>
      <c r="X1090"/>
    </row>
    <row r="1091" spans="1:24" ht="20.100000000000001" customHeight="1">
      <c r="A1091"/>
      <c r="B1091"/>
      <c r="C1091"/>
      <c r="D1091"/>
      <c r="E1091"/>
      <c r="F1091"/>
      <c r="G1091"/>
      <c r="H1091"/>
      <c r="I1091"/>
      <c r="J1091"/>
      <c r="K1091"/>
      <c r="L1091"/>
      <c r="M1091"/>
      <c r="N1091"/>
      <c r="O1091"/>
      <c r="P1091"/>
      <c r="Q1091"/>
      <c r="R1091"/>
      <c r="S1091"/>
      <c r="T1091"/>
      <c r="U1091"/>
      <c r="V1091"/>
      <c r="W1091"/>
      <c r="X1091"/>
    </row>
    <row r="1092" spans="1:24" ht="20.100000000000001" customHeight="1">
      <c r="A1092"/>
      <c r="B1092"/>
      <c r="C1092"/>
      <c r="D1092"/>
      <c r="E1092"/>
      <c r="F1092"/>
      <c r="G1092"/>
      <c r="H1092"/>
      <c r="I1092"/>
      <c r="J1092"/>
      <c r="K1092"/>
      <c r="L1092"/>
      <c r="M1092"/>
      <c r="N1092"/>
      <c r="O1092"/>
      <c r="P1092"/>
      <c r="Q1092"/>
      <c r="R1092"/>
      <c r="S1092"/>
      <c r="T1092"/>
      <c r="U1092"/>
      <c r="V1092"/>
      <c r="W1092"/>
      <c r="X1092"/>
    </row>
    <row r="1093" spans="1:24" ht="20.100000000000001" customHeight="1">
      <c r="A1093"/>
      <c r="B1093"/>
      <c r="C1093"/>
      <c r="D1093"/>
      <c r="E1093"/>
      <c r="F1093"/>
      <c r="G1093"/>
      <c r="H1093"/>
      <c r="I1093"/>
      <c r="J1093"/>
      <c r="K1093"/>
      <c r="L1093"/>
      <c r="M1093"/>
      <c r="N1093"/>
      <c r="O1093"/>
      <c r="P1093"/>
      <c r="Q1093"/>
      <c r="R1093"/>
      <c r="S1093"/>
      <c r="T1093"/>
      <c r="U1093"/>
      <c r="V1093"/>
      <c r="W1093"/>
      <c r="X1093"/>
    </row>
    <row r="1094" spans="1:24" ht="20.100000000000001" customHeight="1">
      <c r="A1094"/>
      <c r="B1094"/>
      <c r="C1094"/>
      <c r="D1094"/>
      <c r="E1094"/>
      <c r="F1094"/>
      <c r="G1094"/>
      <c r="H1094"/>
      <c r="I1094"/>
      <c r="J1094"/>
      <c r="K1094"/>
      <c r="L1094"/>
      <c r="M1094"/>
      <c r="N1094"/>
      <c r="O1094"/>
      <c r="P1094"/>
      <c r="Q1094"/>
      <c r="R1094"/>
      <c r="S1094"/>
      <c r="T1094"/>
      <c r="U1094"/>
      <c r="V1094"/>
      <c r="W1094"/>
      <c r="X1094"/>
    </row>
    <row r="1095" spans="1:24" ht="20.100000000000001" customHeight="1">
      <c r="A1095"/>
      <c r="B1095"/>
      <c r="C1095"/>
      <c r="D1095"/>
      <c r="E1095"/>
      <c r="F1095"/>
      <c r="G1095"/>
      <c r="H1095"/>
      <c r="I1095"/>
      <c r="J1095"/>
      <c r="K1095"/>
      <c r="L1095"/>
      <c r="M1095"/>
      <c r="N1095"/>
      <c r="O1095"/>
      <c r="P1095"/>
      <c r="Q1095"/>
      <c r="R1095"/>
      <c r="S1095"/>
      <c r="T1095"/>
      <c r="U1095"/>
      <c r="V1095"/>
      <c r="W1095"/>
      <c r="X1095"/>
    </row>
    <row r="1096" spans="1:24" ht="20.100000000000001" customHeight="1">
      <c r="A1096"/>
      <c r="B1096"/>
      <c r="C1096"/>
      <c r="D1096"/>
      <c r="E1096"/>
      <c r="F1096"/>
      <c r="G1096"/>
      <c r="H1096"/>
      <c r="I1096"/>
      <c r="J1096"/>
      <c r="K1096"/>
      <c r="L1096"/>
      <c r="M1096"/>
      <c r="N1096"/>
      <c r="O1096"/>
      <c r="P1096"/>
      <c r="Q1096"/>
      <c r="R1096"/>
      <c r="S1096"/>
      <c r="T1096"/>
      <c r="U1096"/>
      <c r="V1096"/>
      <c r="W1096"/>
      <c r="X1096"/>
    </row>
    <row r="1097" spans="1:24" ht="20.100000000000001" customHeight="1">
      <c r="A1097"/>
      <c r="B1097"/>
      <c r="C1097"/>
      <c r="D1097"/>
      <c r="E1097"/>
      <c r="F1097"/>
      <c r="G1097"/>
      <c r="H1097"/>
      <c r="I1097"/>
      <c r="J1097"/>
      <c r="K1097"/>
      <c r="L1097"/>
      <c r="M1097"/>
      <c r="N1097"/>
      <c r="O1097"/>
      <c r="P1097"/>
      <c r="Q1097"/>
      <c r="R1097"/>
      <c r="S1097"/>
      <c r="T1097"/>
      <c r="U1097"/>
      <c r="V1097"/>
      <c r="W1097"/>
      <c r="X1097"/>
    </row>
    <row r="1098" spans="1:24" ht="20.100000000000001" customHeight="1">
      <c r="A1098"/>
      <c r="B1098"/>
      <c r="C1098"/>
      <c r="D1098"/>
      <c r="E1098"/>
      <c r="F1098"/>
      <c r="G1098"/>
      <c r="H1098"/>
      <c r="I1098"/>
      <c r="J1098"/>
      <c r="K1098"/>
      <c r="L1098"/>
      <c r="M1098"/>
      <c r="N1098"/>
      <c r="O1098"/>
      <c r="P1098"/>
      <c r="Q1098"/>
      <c r="R1098"/>
      <c r="S1098"/>
      <c r="T1098"/>
      <c r="U1098"/>
      <c r="V1098"/>
      <c r="W1098"/>
      <c r="X1098"/>
    </row>
    <row r="1099" spans="1:24" ht="20.100000000000001" customHeight="1">
      <c r="A1099"/>
      <c r="B1099"/>
      <c r="C1099"/>
      <c r="D1099"/>
      <c r="E1099"/>
      <c r="F1099"/>
      <c r="G1099"/>
      <c r="H1099"/>
      <c r="I1099"/>
      <c r="J1099"/>
      <c r="K1099"/>
      <c r="L1099"/>
      <c r="M1099"/>
      <c r="N1099"/>
      <c r="O1099"/>
      <c r="P1099"/>
      <c r="Q1099"/>
      <c r="R1099"/>
      <c r="S1099"/>
      <c r="T1099"/>
      <c r="U1099"/>
      <c r="V1099"/>
      <c r="W1099"/>
      <c r="X1099"/>
    </row>
    <row r="1100" spans="1:24" ht="20.100000000000001" customHeight="1">
      <c r="A1100"/>
      <c r="B1100"/>
      <c r="C1100"/>
      <c r="D1100"/>
      <c r="E1100"/>
      <c r="F1100"/>
      <c r="G1100"/>
      <c r="H1100"/>
      <c r="I1100"/>
      <c r="J1100"/>
      <c r="K1100"/>
      <c r="L1100"/>
      <c r="M1100"/>
      <c r="N1100"/>
      <c r="O1100"/>
      <c r="P1100"/>
      <c r="Q1100"/>
      <c r="R1100"/>
      <c r="S1100"/>
      <c r="T1100"/>
      <c r="U1100"/>
      <c r="V1100"/>
      <c r="W1100"/>
      <c r="X1100"/>
    </row>
    <row r="1101" spans="1:24" ht="20.100000000000001" customHeight="1">
      <c r="A1101"/>
      <c r="B1101"/>
      <c r="C1101"/>
      <c r="D1101"/>
      <c r="E1101"/>
      <c r="F1101"/>
      <c r="G1101"/>
      <c r="H1101"/>
      <c r="I1101"/>
      <c r="J1101"/>
      <c r="K1101"/>
      <c r="L1101"/>
      <c r="M1101"/>
      <c r="N1101"/>
      <c r="O1101"/>
      <c r="P1101"/>
      <c r="Q1101"/>
      <c r="R1101"/>
      <c r="S1101"/>
      <c r="T1101"/>
      <c r="U1101"/>
      <c r="V1101"/>
      <c r="W1101"/>
      <c r="X1101"/>
    </row>
    <row r="1102" spans="1:24" ht="20.100000000000001" customHeight="1">
      <c r="A1102"/>
      <c r="B1102"/>
      <c r="C1102"/>
      <c r="D1102"/>
      <c r="E1102"/>
      <c r="F1102"/>
      <c r="G1102"/>
      <c r="H1102"/>
      <c r="I1102"/>
      <c r="J1102"/>
      <c r="K1102"/>
      <c r="L1102"/>
      <c r="M1102"/>
      <c r="N1102"/>
      <c r="O1102"/>
      <c r="P1102"/>
      <c r="Q1102"/>
      <c r="R1102"/>
      <c r="S1102"/>
      <c r="T1102"/>
      <c r="U1102"/>
      <c r="V1102"/>
      <c r="W1102"/>
      <c r="X1102"/>
    </row>
    <row r="1103" spans="1:24" ht="20.100000000000001" customHeight="1">
      <c r="A1103"/>
      <c r="B1103"/>
      <c r="C1103"/>
      <c r="D1103"/>
      <c r="E1103"/>
      <c r="F1103"/>
      <c r="G1103"/>
      <c r="H1103"/>
      <c r="I1103"/>
      <c r="J1103"/>
      <c r="K1103"/>
      <c r="L1103"/>
      <c r="M1103"/>
      <c r="N1103"/>
      <c r="O1103"/>
      <c r="P1103"/>
      <c r="Q1103"/>
      <c r="R1103"/>
      <c r="S1103"/>
      <c r="T1103"/>
      <c r="U1103"/>
      <c r="V1103"/>
      <c r="W1103"/>
      <c r="X1103"/>
    </row>
    <row r="1104" spans="1:24" ht="20.100000000000001" customHeight="1">
      <c r="A1104"/>
      <c r="B1104"/>
      <c r="C1104"/>
      <c r="D1104"/>
      <c r="E1104"/>
      <c r="F1104"/>
      <c r="G1104"/>
      <c r="H1104"/>
      <c r="I1104"/>
      <c r="J1104"/>
      <c r="K1104"/>
      <c r="L1104"/>
      <c r="M1104"/>
      <c r="N1104"/>
      <c r="O1104"/>
      <c r="P1104"/>
      <c r="Q1104"/>
      <c r="R1104"/>
      <c r="S1104"/>
      <c r="T1104"/>
      <c r="U1104"/>
      <c r="V1104"/>
      <c r="W1104"/>
      <c r="X1104"/>
    </row>
    <row r="1105" spans="1:24" ht="20.100000000000001" customHeight="1">
      <c r="A1105"/>
      <c r="B1105"/>
      <c r="C1105"/>
      <c r="D1105"/>
      <c r="E1105"/>
      <c r="F1105"/>
      <c r="G1105"/>
      <c r="H1105"/>
      <c r="I1105"/>
      <c r="J1105"/>
      <c r="K1105"/>
      <c r="L1105"/>
      <c r="M1105"/>
      <c r="N1105"/>
      <c r="O1105"/>
      <c r="P1105"/>
      <c r="Q1105"/>
      <c r="R1105"/>
      <c r="S1105"/>
      <c r="T1105"/>
      <c r="U1105"/>
      <c r="V1105"/>
      <c r="W1105"/>
      <c r="X1105"/>
    </row>
    <row r="1106" spans="1:24" ht="20.100000000000001" customHeight="1">
      <c r="A1106"/>
      <c r="B1106"/>
      <c r="C1106"/>
      <c r="D1106"/>
      <c r="E1106"/>
      <c r="F1106"/>
      <c r="G1106"/>
      <c r="H1106"/>
      <c r="I1106"/>
      <c r="J1106"/>
      <c r="K1106"/>
      <c r="L1106"/>
      <c r="M1106"/>
      <c r="N1106"/>
      <c r="O1106"/>
      <c r="P1106"/>
      <c r="Q1106"/>
      <c r="R1106"/>
      <c r="S1106"/>
      <c r="T1106"/>
      <c r="U1106"/>
      <c r="V1106"/>
      <c r="W1106"/>
      <c r="X1106"/>
    </row>
    <row r="1107" spans="1:24" ht="20.100000000000001" customHeight="1">
      <c r="A1107"/>
      <c r="B1107"/>
      <c r="C1107"/>
      <c r="D1107"/>
      <c r="E1107"/>
      <c r="F1107"/>
      <c r="G1107"/>
      <c r="H1107"/>
      <c r="I1107"/>
      <c r="J1107"/>
      <c r="K1107"/>
      <c r="L1107"/>
      <c r="M1107"/>
      <c r="N1107"/>
      <c r="O1107"/>
      <c r="P1107"/>
      <c r="Q1107"/>
      <c r="R1107"/>
      <c r="S1107"/>
      <c r="T1107"/>
      <c r="U1107"/>
      <c r="V1107"/>
      <c r="W1107"/>
      <c r="X1107"/>
    </row>
    <row r="1108" spans="1:24" ht="20.100000000000001" customHeight="1">
      <c r="A1108"/>
      <c r="B1108"/>
      <c r="C1108"/>
      <c r="D1108"/>
      <c r="E1108"/>
      <c r="F1108"/>
      <c r="G1108"/>
      <c r="H1108"/>
      <c r="I1108"/>
      <c r="J1108"/>
      <c r="K1108"/>
      <c r="L1108"/>
      <c r="M1108"/>
      <c r="N1108"/>
      <c r="O1108"/>
      <c r="P1108"/>
      <c r="Q1108"/>
      <c r="R1108"/>
      <c r="S1108"/>
      <c r="T1108"/>
      <c r="U1108"/>
      <c r="V1108"/>
      <c r="W1108"/>
      <c r="X1108"/>
    </row>
    <row r="1109" spans="1:24" ht="20.100000000000001" customHeight="1">
      <c r="A1109"/>
      <c r="B1109"/>
      <c r="C1109"/>
      <c r="D1109"/>
      <c r="E1109"/>
      <c r="F1109"/>
      <c r="G1109"/>
      <c r="H1109"/>
      <c r="I1109"/>
      <c r="J1109"/>
      <c r="K1109"/>
      <c r="L1109"/>
      <c r="M1109"/>
      <c r="N1109"/>
      <c r="O1109"/>
      <c r="P1109"/>
      <c r="Q1109"/>
      <c r="R1109"/>
      <c r="S1109"/>
      <c r="T1109"/>
      <c r="U1109"/>
      <c r="V1109"/>
      <c r="W1109"/>
      <c r="X1109"/>
    </row>
    <row r="1110" spans="1:24" ht="20.100000000000001" customHeight="1">
      <c r="A1110"/>
      <c r="B1110"/>
      <c r="C1110"/>
      <c r="D1110"/>
      <c r="E1110"/>
      <c r="F1110"/>
      <c r="G1110"/>
      <c r="H1110"/>
      <c r="I1110"/>
      <c r="J1110"/>
      <c r="K1110"/>
      <c r="L1110"/>
      <c r="M1110"/>
      <c r="N1110"/>
      <c r="O1110"/>
      <c r="P1110"/>
      <c r="Q1110"/>
      <c r="R1110"/>
      <c r="S1110"/>
      <c r="T1110"/>
      <c r="U1110"/>
      <c r="V1110"/>
      <c r="W1110"/>
      <c r="X1110"/>
    </row>
    <row r="1111" spans="1:24" ht="20.100000000000001" customHeight="1">
      <c r="A1111"/>
      <c r="B1111"/>
      <c r="C1111"/>
      <c r="D1111"/>
      <c r="E1111"/>
      <c r="F1111"/>
      <c r="G1111"/>
      <c r="H1111"/>
      <c r="I1111"/>
      <c r="J1111"/>
      <c r="K1111"/>
      <c r="L1111"/>
      <c r="M1111"/>
      <c r="N1111"/>
      <c r="O1111"/>
      <c r="P1111"/>
      <c r="Q1111"/>
      <c r="R1111"/>
      <c r="S1111"/>
      <c r="T1111"/>
      <c r="U1111"/>
      <c r="V1111"/>
      <c r="W1111"/>
      <c r="X1111"/>
    </row>
    <row r="1112" spans="1:24" ht="20.100000000000001" customHeight="1">
      <c r="A1112"/>
      <c r="B1112"/>
      <c r="C1112"/>
      <c r="D1112"/>
      <c r="E1112"/>
      <c r="F1112"/>
      <c r="G1112"/>
      <c r="H1112"/>
      <c r="I1112"/>
      <c r="J1112"/>
      <c r="K1112"/>
      <c r="L1112"/>
      <c r="M1112"/>
      <c r="N1112"/>
      <c r="O1112"/>
      <c r="P1112"/>
      <c r="Q1112"/>
      <c r="R1112"/>
      <c r="S1112"/>
      <c r="T1112"/>
      <c r="U1112"/>
      <c r="V1112"/>
      <c r="W1112"/>
      <c r="X1112"/>
    </row>
    <row r="1113" spans="1:24" ht="20.100000000000001" customHeight="1">
      <c r="A1113"/>
      <c r="B1113"/>
      <c r="C1113"/>
      <c r="D1113"/>
      <c r="E1113"/>
      <c r="F1113"/>
      <c r="G1113"/>
      <c r="H1113"/>
      <c r="I1113"/>
      <c r="J1113"/>
      <c r="K1113"/>
      <c r="L1113"/>
      <c r="M1113"/>
      <c r="N1113"/>
      <c r="O1113"/>
      <c r="P1113"/>
      <c r="Q1113"/>
      <c r="R1113"/>
      <c r="S1113"/>
      <c r="T1113"/>
      <c r="U1113"/>
      <c r="V1113"/>
      <c r="W1113"/>
      <c r="X1113"/>
    </row>
    <row r="1114" spans="1:24" ht="20.100000000000001" customHeight="1">
      <c r="A1114"/>
      <c r="B1114"/>
      <c r="C1114"/>
      <c r="D1114"/>
      <c r="E1114"/>
      <c r="F1114"/>
      <c r="G1114"/>
      <c r="H1114"/>
      <c r="I1114"/>
      <c r="J1114"/>
      <c r="K1114"/>
      <c r="L1114"/>
      <c r="M1114"/>
      <c r="N1114"/>
      <c r="O1114"/>
      <c r="P1114"/>
      <c r="Q1114"/>
      <c r="R1114"/>
      <c r="S1114"/>
      <c r="T1114"/>
      <c r="U1114"/>
      <c r="V1114"/>
      <c r="W1114"/>
      <c r="X1114"/>
    </row>
    <row r="1115" spans="1:24" ht="20.100000000000001" customHeight="1">
      <c r="A1115"/>
      <c r="B1115"/>
      <c r="C1115"/>
      <c r="D1115"/>
      <c r="E1115"/>
      <c r="F1115"/>
      <c r="G1115"/>
      <c r="H1115"/>
      <c r="I1115"/>
      <c r="J1115"/>
      <c r="K1115"/>
      <c r="L1115"/>
      <c r="M1115"/>
      <c r="N1115"/>
      <c r="O1115"/>
      <c r="P1115"/>
      <c r="Q1115"/>
      <c r="R1115"/>
      <c r="S1115"/>
      <c r="T1115"/>
      <c r="U1115"/>
      <c r="V1115"/>
      <c r="W1115"/>
      <c r="X1115"/>
    </row>
    <row r="1116" spans="1:24" ht="20.100000000000001" customHeight="1">
      <c r="A1116"/>
      <c r="B1116"/>
      <c r="C1116"/>
      <c r="D1116"/>
      <c r="E1116"/>
      <c r="F1116"/>
      <c r="G1116"/>
      <c r="H1116"/>
      <c r="I1116"/>
      <c r="J1116"/>
      <c r="K1116"/>
      <c r="L1116"/>
      <c r="M1116"/>
      <c r="N1116"/>
      <c r="O1116"/>
      <c r="P1116"/>
      <c r="Q1116"/>
      <c r="R1116"/>
      <c r="S1116"/>
      <c r="T1116"/>
      <c r="U1116"/>
      <c r="V1116"/>
      <c r="W1116"/>
      <c r="X1116"/>
    </row>
    <row r="1117" spans="1:24" ht="20.100000000000001" customHeight="1">
      <c r="A1117"/>
      <c r="B1117"/>
      <c r="C1117"/>
      <c r="D1117"/>
      <c r="E1117"/>
      <c r="F1117"/>
      <c r="G1117"/>
      <c r="H1117"/>
      <c r="I1117"/>
      <c r="J1117"/>
      <c r="K1117"/>
      <c r="L1117"/>
      <c r="M1117"/>
      <c r="N1117"/>
      <c r="O1117"/>
      <c r="P1117"/>
      <c r="Q1117"/>
      <c r="R1117"/>
      <c r="S1117"/>
      <c r="T1117"/>
      <c r="U1117"/>
      <c r="V1117"/>
      <c r="W1117"/>
      <c r="X1117"/>
    </row>
    <row r="1118" spans="1:24" ht="20.100000000000001" customHeight="1">
      <c r="A1118"/>
      <c r="B1118"/>
      <c r="C1118"/>
      <c r="D1118"/>
      <c r="E1118"/>
      <c r="F1118"/>
      <c r="G1118"/>
      <c r="H1118"/>
      <c r="I1118"/>
      <c r="J1118"/>
      <c r="K1118"/>
      <c r="L1118"/>
      <c r="M1118"/>
      <c r="N1118"/>
      <c r="O1118"/>
      <c r="P1118"/>
      <c r="Q1118"/>
      <c r="R1118"/>
      <c r="S1118"/>
      <c r="T1118"/>
      <c r="U1118"/>
      <c r="V1118"/>
      <c r="W1118"/>
      <c r="X1118"/>
    </row>
    <row r="1119" spans="1:24" ht="20.100000000000001" customHeight="1">
      <c r="A1119"/>
      <c r="B1119"/>
      <c r="C1119"/>
      <c r="D1119"/>
      <c r="E1119"/>
      <c r="F1119"/>
      <c r="G1119"/>
      <c r="H1119"/>
      <c r="I1119"/>
      <c r="J1119"/>
      <c r="K1119"/>
      <c r="L1119"/>
      <c r="M1119"/>
      <c r="N1119"/>
      <c r="O1119"/>
      <c r="P1119"/>
      <c r="Q1119"/>
      <c r="R1119"/>
      <c r="S1119"/>
      <c r="T1119"/>
      <c r="U1119"/>
      <c r="V1119"/>
      <c r="W1119"/>
      <c r="X1119"/>
    </row>
    <row r="1120" spans="1:24" ht="20.100000000000001" customHeight="1">
      <c r="A1120"/>
      <c r="B1120"/>
      <c r="C1120"/>
      <c r="D1120"/>
      <c r="E1120"/>
      <c r="F1120"/>
      <c r="G1120"/>
      <c r="H1120"/>
      <c r="I1120"/>
      <c r="J1120"/>
      <c r="K1120"/>
      <c r="L1120"/>
      <c r="M1120"/>
      <c r="N1120"/>
      <c r="O1120"/>
      <c r="P1120"/>
      <c r="Q1120"/>
      <c r="R1120"/>
      <c r="S1120"/>
      <c r="T1120"/>
      <c r="U1120"/>
      <c r="V1120"/>
      <c r="W1120"/>
      <c r="X1120"/>
    </row>
    <row r="1121" spans="1:24" ht="20.100000000000001" customHeight="1">
      <c r="A1121"/>
      <c r="B1121"/>
      <c r="C1121"/>
      <c r="D1121"/>
      <c r="E1121"/>
      <c r="F1121"/>
      <c r="G1121"/>
      <c r="H1121"/>
      <c r="I1121"/>
      <c r="J1121"/>
      <c r="K1121"/>
      <c r="L1121"/>
      <c r="M1121"/>
      <c r="N1121"/>
      <c r="O1121"/>
      <c r="P1121"/>
      <c r="Q1121"/>
      <c r="R1121"/>
      <c r="S1121"/>
      <c r="T1121"/>
      <c r="U1121"/>
      <c r="V1121"/>
      <c r="W1121"/>
      <c r="X1121"/>
    </row>
    <row r="1122" spans="1:24" ht="20.100000000000001" customHeight="1">
      <c r="A1122"/>
      <c r="B1122"/>
      <c r="C1122"/>
      <c r="D1122"/>
      <c r="E1122"/>
      <c r="F1122"/>
      <c r="G1122"/>
      <c r="H1122"/>
      <c r="I1122"/>
      <c r="J1122"/>
      <c r="K1122"/>
      <c r="L1122"/>
      <c r="M1122"/>
      <c r="N1122"/>
      <c r="O1122"/>
      <c r="P1122"/>
      <c r="Q1122"/>
      <c r="R1122"/>
      <c r="S1122"/>
      <c r="T1122"/>
      <c r="U1122"/>
      <c r="V1122"/>
      <c r="W1122"/>
      <c r="X1122"/>
    </row>
    <row r="1123" spans="1:24" ht="20.100000000000001" customHeight="1">
      <c r="A1123"/>
      <c r="B1123"/>
      <c r="C1123"/>
      <c r="D1123"/>
      <c r="E1123"/>
      <c r="F1123"/>
      <c r="G1123"/>
      <c r="H1123"/>
      <c r="I1123"/>
      <c r="J1123"/>
      <c r="K1123"/>
      <c r="L1123"/>
      <c r="M1123"/>
      <c r="N1123"/>
      <c r="O1123"/>
      <c r="P1123"/>
      <c r="Q1123"/>
      <c r="R1123"/>
      <c r="S1123"/>
      <c r="T1123"/>
      <c r="U1123"/>
      <c r="V1123"/>
      <c r="W1123"/>
      <c r="X1123"/>
    </row>
    <row r="1124" spans="1:24" ht="20.100000000000001" customHeight="1">
      <c r="A1124"/>
      <c r="B1124"/>
      <c r="C1124"/>
      <c r="D1124"/>
      <c r="E1124"/>
      <c r="F1124"/>
      <c r="G1124"/>
      <c r="H1124"/>
      <c r="I1124"/>
      <c r="J1124"/>
      <c r="K1124"/>
      <c r="L1124"/>
      <c r="M1124"/>
      <c r="N1124"/>
      <c r="O1124"/>
      <c r="P1124"/>
      <c r="Q1124"/>
      <c r="R1124"/>
      <c r="S1124"/>
      <c r="T1124"/>
      <c r="U1124"/>
      <c r="V1124"/>
      <c r="W1124"/>
      <c r="X1124"/>
    </row>
    <row r="1125" spans="1:24" ht="20.100000000000001" customHeight="1">
      <c r="A1125"/>
      <c r="B1125"/>
      <c r="C1125"/>
      <c r="D1125"/>
      <c r="E1125"/>
      <c r="F1125"/>
      <c r="G1125"/>
      <c r="H1125"/>
      <c r="I1125"/>
      <c r="J1125"/>
      <c r="K1125"/>
      <c r="L1125"/>
      <c r="M1125"/>
      <c r="N1125"/>
      <c r="O1125"/>
      <c r="P1125"/>
      <c r="Q1125"/>
      <c r="R1125"/>
      <c r="S1125"/>
      <c r="T1125"/>
      <c r="U1125"/>
      <c r="V1125"/>
      <c r="W1125"/>
      <c r="X1125"/>
    </row>
    <row r="1126" spans="1:24" ht="20.100000000000001" customHeight="1">
      <c r="A1126"/>
      <c r="B1126"/>
      <c r="C1126"/>
      <c r="D1126"/>
      <c r="E1126"/>
      <c r="F1126"/>
      <c r="G1126"/>
      <c r="H1126"/>
      <c r="I1126"/>
      <c r="J1126"/>
      <c r="K1126"/>
      <c r="L1126"/>
      <c r="M1126"/>
      <c r="N1126"/>
      <c r="O1126"/>
      <c r="P1126"/>
      <c r="Q1126"/>
      <c r="R1126"/>
      <c r="S1126"/>
      <c r="T1126"/>
      <c r="U1126"/>
      <c r="V1126"/>
      <c r="W1126"/>
      <c r="X1126"/>
    </row>
    <row r="1127" spans="1:24" ht="20.100000000000001" customHeight="1">
      <c r="A1127"/>
      <c r="B1127"/>
      <c r="C1127"/>
      <c r="D1127"/>
      <c r="E1127"/>
      <c r="F1127"/>
      <c r="G1127"/>
      <c r="H1127"/>
      <c r="I1127"/>
      <c r="J1127"/>
      <c r="K1127"/>
      <c r="L1127"/>
      <c r="M1127"/>
      <c r="N1127"/>
      <c r="O1127"/>
      <c r="P1127"/>
      <c r="Q1127"/>
      <c r="R1127"/>
      <c r="S1127"/>
      <c r="T1127"/>
      <c r="U1127"/>
      <c r="V1127"/>
      <c r="W1127"/>
      <c r="X1127"/>
    </row>
    <row r="1128" spans="1:24" ht="20.100000000000001" customHeight="1">
      <c r="A1128"/>
      <c r="B1128"/>
      <c r="C1128"/>
      <c r="D1128"/>
      <c r="E1128"/>
      <c r="F1128"/>
      <c r="G1128"/>
      <c r="H1128"/>
      <c r="I1128"/>
      <c r="J1128"/>
      <c r="K1128"/>
      <c r="L1128"/>
      <c r="M1128"/>
      <c r="N1128"/>
      <c r="O1128"/>
      <c r="P1128"/>
      <c r="Q1128"/>
      <c r="R1128"/>
      <c r="S1128"/>
      <c r="T1128"/>
      <c r="U1128"/>
      <c r="V1128"/>
      <c r="W1128"/>
      <c r="X1128"/>
    </row>
    <row r="1129" spans="1:24" ht="20.100000000000001" customHeight="1">
      <c r="A1129"/>
      <c r="B1129"/>
      <c r="C1129"/>
      <c r="D1129"/>
      <c r="E1129"/>
      <c r="F1129"/>
      <c r="G1129"/>
      <c r="H1129"/>
      <c r="I1129"/>
      <c r="J1129"/>
      <c r="K1129"/>
      <c r="L1129"/>
      <c r="M1129"/>
      <c r="N1129"/>
      <c r="O1129"/>
      <c r="P1129"/>
      <c r="Q1129"/>
      <c r="R1129"/>
      <c r="S1129"/>
      <c r="T1129"/>
      <c r="U1129"/>
      <c r="V1129"/>
      <c r="W1129"/>
      <c r="X1129"/>
    </row>
    <row r="1130" spans="1:24" ht="20.100000000000001" customHeight="1">
      <c r="A1130"/>
      <c r="B1130"/>
      <c r="C1130"/>
      <c r="D1130"/>
      <c r="E1130"/>
      <c r="F1130"/>
      <c r="G1130"/>
      <c r="H1130"/>
      <c r="I1130"/>
      <c r="J1130"/>
      <c r="K1130"/>
      <c r="L1130"/>
      <c r="M1130"/>
      <c r="N1130"/>
      <c r="O1130"/>
      <c r="P1130"/>
      <c r="Q1130"/>
      <c r="R1130"/>
      <c r="S1130"/>
      <c r="T1130"/>
      <c r="U1130"/>
      <c r="V1130"/>
      <c r="W1130"/>
      <c r="X1130"/>
    </row>
    <row r="1131" spans="1:24" ht="20.100000000000001" customHeight="1">
      <c r="A1131"/>
      <c r="B1131"/>
      <c r="C1131"/>
      <c r="D1131"/>
      <c r="E1131"/>
      <c r="F1131"/>
      <c r="G1131"/>
      <c r="H1131"/>
      <c r="I1131"/>
      <c r="J1131"/>
      <c r="K1131"/>
      <c r="L1131"/>
      <c r="M1131"/>
      <c r="N1131"/>
      <c r="O1131"/>
      <c r="P1131"/>
      <c r="Q1131"/>
      <c r="R1131"/>
      <c r="S1131"/>
      <c r="T1131"/>
      <c r="U1131"/>
      <c r="V1131"/>
      <c r="W1131"/>
      <c r="X1131"/>
    </row>
    <row r="1132" spans="1:24" ht="20.100000000000001" customHeight="1">
      <c r="A1132"/>
      <c r="B1132"/>
      <c r="C1132"/>
      <c r="D1132"/>
      <c r="E1132"/>
      <c r="F1132"/>
      <c r="G1132"/>
      <c r="H1132"/>
      <c r="I1132"/>
      <c r="J1132"/>
      <c r="K1132"/>
      <c r="L1132"/>
      <c r="M1132"/>
      <c r="N1132"/>
      <c r="O1132"/>
      <c r="P1132"/>
      <c r="Q1132"/>
      <c r="R1132"/>
      <c r="S1132"/>
      <c r="T1132"/>
      <c r="U1132"/>
      <c r="V1132"/>
      <c r="W1132"/>
      <c r="X1132"/>
    </row>
    <row r="1133" spans="1:24" ht="20.100000000000001" customHeight="1">
      <c r="A1133"/>
      <c r="B1133"/>
      <c r="C1133"/>
      <c r="D1133"/>
      <c r="E1133"/>
      <c r="F1133"/>
      <c r="G1133"/>
      <c r="H1133"/>
      <c r="I1133"/>
      <c r="J1133"/>
      <c r="K1133"/>
      <c r="L1133"/>
      <c r="M1133"/>
      <c r="N1133"/>
      <c r="O1133"/>
      <c r="P1133"/>
      <c r="Q1133"/>
      <c r="R1133"/>
      <c r="S1133"/>
      <c r="T1133"/>
      <c r="U1133"/>
      <c r="V1133"/>
      <c r="W1133"/>
      <c r="X1133"/>
    </row>
    <row r="1134" spans="1:24" ht="20.100000000000001" customHeight="1">
      <c r="A1134"/>
      <c r="B1134"/>
      <c r="C1134"/>
      <c r="D1134"/>
      <c r="E1134"/>
      <c r="F1134"/>
      <c r="G1134"/>
      <c r="H1134"/>
      <c r="I1134"/>
      <c r="J1134"/>
      <c r="K1134"/>
      <c r="L1134"/>
      <c r="M1134"/>
      <c r="N1134"/>
      <c r="O1134"/>
      <c r="P1134"/>
      <c r="Q1134"/>
      <c r="R1134"/>
      <c r="S1134"/>
      <c r="T1134"/>
      <c r="U1134"/>
      <c r="V1134"/>
      <c r="W1134"/>
      <c r="X1134"/>
    </row>
    <row r="1135" spans="1:24" ht="20.100000000000001" customHeight="1">
      <c r="A1135"/>
      <c r="B1135"/>
      <c r="C1135"/>
      <c r="D1135"/>
      <c r="E1135"/>
      <c r="F1135"/>
      <c r="G1135"/>
      <c r="H1135"/>
      <c r="I1135"/>
      <c r="J1135"/>
      <c r="K1135"/>
      <c r="L1135"/>
      <c r="M1135"/>
      <c r="N1135"/>
      <c r="O1135"/>
      <c r="P1135"/>
      <c r="Q1135"/>
      <c r="R1135"/>
      <c r="S1135"/>
      <c r="T1135"/>
      <c r="U1135"/>
      <c r="V1135"/>
      <c r="W1135"/>
      <c r="X1135"/>
    </row>
    <row r="1136" spans="1:24" ht="20.100000000000001" customHeight="1">
      <c r="A1136"/>
      <c r="B1136"/>
      <c r="C1136"/>
      <c r="D1136"/>
      <c r="E1136"/>
      <c r="F1136"/>
      <c r="G1136"/>
      <c r="H1136"/>
      <c r="I1136"/>
      <c r="J1136"/>
      <c r="K1136"/>
      <c r="L1136"/>
      <c r="M1136"/>
      <c r="N1136"/>
      <c r="O1136"/>
      <c r="P1136"/>
      <c r="Q1136"/>
      <c r="R1136"/>
      <c r="S1136"/>
      <c r="T1136"/>
      <c r="U1136"/>
      <c r="V1136"/>
      <c r="W1136"/>
      <c r="X1136"/>
    </row>
    <row r="1137" spans="1:24" ht="20.100000000000001" customHeight="1">
      <c r="A1137"/>
      <c r="B1137"/>
      <c r="C1137"/>
      <c r="D1137"/>
      <c r="E1137"/>
      <c r="F1137"/>
      <c r="G1137"/>
      <c r="H1137"/>
      <c r="I1137"/>
      <c r="J1137"/>
      <c r="K1137"/>
      <c r="L1137"/>
      <c r="M1137"/>
      <c r="N1137"/>
      <c r="O1137"/>
      <c r="P1137"/>
      <c r="Q1137"/>
      <c r="R1137"/>
      <c r="S1137"/>
      <c r="T1137"/>
      <c r="U1137"/>
      <c r="V1137"/>
      <c r="W1137"/>
      <c r="X1137"/>
    </row>
    <row r="1138" spans="1:24" ht="20.100000000000001" customHeight="1">
      <c r="A1138"/>
      <c r="B1138"/>
      <c r="C1138"/>
      <c r="D1138"/>
      <c r="E1138"/>
      <c r="F1138"/>
      <c r="G1138"/>
      <c r="H1138"/>
      <c r="I1138"/>
      <c r="J1138"/>
      <c r="K1138"/>
      <c r="L1138"/>
      <c r="M1138"/>
      <c r="N1138"/>
      <c r="O1138"/>
      <c r="P1138"/>
      <c r="Q1138"/>
      <c r="R1138"/>
      <c r="S1138"/>
      <c r="T1138"/>
      <c r="U1138"/>
      <c r="V1138"/>
      <c r="W1138"/>
      <c r="X1138"/>
    </row>
    <row r="1139" spans="1:24" ht="20.100000000000001" customHeight="1">
      <c r="A1139"/>
      <c r="B1139"/>
      <c r="C1139"/>
      <c r="D1139"/>
      <c r="E1139"/>
      <c r="F1139"/>
      <c r="G1139"/>
      <c r="H1139"/>
      <c r="I1139"/>
      <c r="J1139"/>
      <c r="K1139"/>
      <c r="L1139"/>
      <c r="M1139"/>
      <c r="N1139"/>
      <c r="O1139"/>
      <c r="P1139"/>
      <c r="Q1139"/>
      <c r="R1139"/>
      <c r="S1139"/>
      <c r="T1139"/>
      <c r="U1139"/>
      <c r="V1139"/>
      <c r="W1139"/>
      <c r="X1139"/>
    </row>
    <row r="1140" spans="1:24" ht="20.100000000000001" customHeight="1">
      <c r="A1140"/>
      <c r="B1140"/>
      <c r="C1140"/>
      <c r="D1140"/>
      <c r="E1140"/>
      <c r="F1140"/>
      <c r="G1140"/>
      <c r="H1140"/>
      <c r="I1140"/>
      <c r="J1140"/>
      <c r="K1140"/>
      <c r="L1140"/>
      <c r="M1140"/>
      <c r="N1140"/>
      <c r="O1140"/>
      <c r="P1140"/>
      <c r="Q1140"/>
      <c r="R1140"/>
      <c r="S1140"/>
      <c r="T1140"/>
      <c r="U1140"/>
      <c r="V1140"/>
      <c r="W1140"/>
      <c r="X1140"/>
    </row>
    <row r="1141" spans="1:24" ht="20.100000000000001" customHeight="1">
      <c r="A1141"/>
      <c r="B1141"/>
      <c r="C1141"/>
      <c r="D1141"/>
      <c r="E1141"/>
      <c r="F1141"/>
      <c r="G1141"/>
      <c r="H1141"/>
      <c r="I1141"/>
      <c r="J1141"/>
      <c r="K1141"/>
      <c r="L1141"/>
      <c r="M1141"/>
      <c r="N1141"/>
      <c r="O1141"/>
      <c r="P1141"/>
      <c r="Q1141"/>
      <c r="R1141"/>
      <c r="S1141"/>
      <c r="T1141"/>
      <c r="U1141"/>
      <c r="V1141"/>
      <c r="W1141"/>
      <c r="X1141"/>
    </row>
    <row r="1142" spans="1:24" ht="20.100000000000001" customHeight="1">
      <c r="A1142"/>
      <c r="B1142"/>
      <c r="C1142"/>
      <c r="D1142"/>
      <c r="E1142"/>
      <c r="F1142"/>
      <c r="G1142"/>
      <c r="H1142"/>
      <c r="I1142"/>
      <c r="J1142"/>
      <c r="K1142"/>
      <c r="L1142"/>
      <c r="M1142"/>
      <c r="N1142"/>
      <c r="O1142"/>
      <c r="P1142"/>
      <c r="Q1142"/>
      <c r="R1142"/>
      <c r="S1142"/>
      <c r="T1142"/>
      <c r="U1142"/>
      <c r="V1142"/>
      <c r="W1142"/>
      <c r="X1142"/>
    </row>
    <row r="1143" spans="1:24" ht="20.100000000000001" customHeight="1">
      <c r="A1143"/>
      <c r="B1143"/>
      <c r="C1143"/>
      <c r="D1143"/>
      <c r="E1143"/>
      <c r="F1143"/>
      <c r="G1143"/>
      <c r="H1143"/>
      <c r="I1143"/>
      <c r="J1143"/>
      <c r="K1143"/>
      <c r="L1143"/>
      <c r="M1143"/>
      <c r="N1143"/>
      <c r="O1143"/>
      <c r="P1143"/>
      <c r="Q1143"/>
      <c r="R1143"/>
      <c r="S1143"/>
      <c r="T1143"/>
      <c r="U1143"/>
      <c r="V1143"/>
      <c r="W1143"/>
      <c r="X1143"/>
    </row>
    <row r="1144" spans="1:24" ht="20.100000000000001" customHeight="1">
      <c r="A1144"/>
      <c r="B1144"/>
      <c r="C1144"/>
      <c r="D1144"/>
      <c r="E1144"/>
      <c r="F1144"/>
      <c r="G1144"/>
      <c r="H1144"/>
      <c r="I1144"/>
      <c r="J1144"/>
      <c r="K1144"/>
      <c r="L1144"/>
      <c r="M1144"/>
      <c r="N1144"/>
      <c r="O1144"/>
      <c r="P1144"/>
      <c r="Q1144"/>
      <c r="R1144"/>
      <c r="S1144"/>
      <c r="T1144"/>
      <c r="U1144"/>
      <c r="V1144"/>
      <c r="W1144"/>
      <c r="X1144"/>
    </row>
    <row r="1145" spans="1:24" ht="20.100000000000001" customHeight="1">
      <c r="A1145"/>
      <c r="B1145"/>
      <c r="C1145"/>
      <c r="D1145"/>
      <c r="E1145"/>
      <c r="F1145"/>
      <c r="G1145"/>
      <c r="H1145"/>
      <c r="I1145"/>
      <c r="J1145"/>
      <c r="K1145"/>
      <c r="L1145"/>
      <c r="M1145"/>
      <c r="N1145"/>
      <c r="O1145"/>
      <c r="P1145"/>
      <c r="Q1145"/>
      <c r="R1145"/>
      <c r="S1145"/>
      <c r="T1145"/>
      <c r="U1145"/>
      <c r="V1145"/>
      <c r="W1145"/>
      <c r="X1145"/>
    </row>
    <row r="1146" spans="1:24" ht="20.100000000000001" customHeight="1">
      <c r="A1146"/>
      <c r="B1146"/>
      <c r="C1146"/>
      <c r="D1146"/>
      <c r="E1146"/>
      <c r="F1146"/>
      <c r="G1146"/>
      <c r="H1146"/>
      <c r="I1146"/>
      <c r="J1146"/>
      <c r="K1146"/>
      <c r="L1146"/>
      <c r="M1146"/>
      <c r="N1146"/>
      <c r="O1146"/>
      <c r="P1146"/>
      <c r="Q1146"/>
      <c r="R1146"/>
      <c r="S1146"/>
      <c r="T1146"/>
      <c r="U1146"/>
      <c r="V1146"/>
      <c r="W1146"/>
      <c r="X1146"/>
    </row>
    <row r="1147" spans="1:24" ht="20.100000000000001" customHeight="1">
      <c r="A1147"/>
      <c r="B1147"/>
      <c r="C1147"/>
      <c r="D1147"/>
      <c r="E1147"/>
      <c r="F1147"/>
      <c r="G1147"/>
      <c r="H1147"/>
      <c r="I1147"/>
      <c r="J1147"/>
      <c r="K1147"/>
      <c r="L1147"/>
      <c r="M1147"/>
      <c r="N1147"/>
      <c r="O1147"/>
      <c r="P1147"/>
      <c r="Q1147"/>
      <c r="R1147"/>
      <c r="S1147"/>
      <c r="T1147"/>
      <c r="U1147"/>
      <c r="V1147"/>
      <c r="W1147"/>
      <c r="X1147"/>
    </row>
    <row r="1148" spans="1:24" ht="20.100000000000001" customHeight="1">
      <c r="A1148"/>
      <c r="B1148"/>
      <c r="C1148"/>
      <c r="D1148"/>
      <c r="E1148"/>
      <c r="F1148"/>
      <c r="G1148"/>
      <c r="H1148"/>
      <c r="I1148"/>
      <c r="J1148"/>
      <c r="K1148"/>
      <c r="L1148"/>
      <c r="M1148"/>
      <c r="N1148"/>
      <c r="O1148"/>
      <c r="P1148"/>
      <c r="Q1148"/>
      <c r="R1148"/>
      <c r="S1148"/>
      <c r="T1148"/>
      <c r="U1148"/>
      <c r="V1148"/>
      <c r="W1148"/>
      <c r="X1148"/>
    </row>
    <row r="1149" spans="1:24" ht="20.100000000000001" customHeight="1">
      <c r="A1149"/>
      <c r="B1149"/>
      <c r="C1149"/>
      <c r="D1149"/>
      <c r="E1149"/>
      <c r="F1149"/>
      <c r="G1149"/>
      <c r="H1149"/>
      <c r="I1149"/>
      <c r="J1149"/>
      <c r="K1149"/>
      <c r="L1149"/>
      <c r="M1149"/>
      <c r="N1149"/>
      <c r="O1149"/>
      <c r="P1149"/>
      <c r="Q1149"/>
      <c r="R1149"/>
      <c r="S1149"/>
      <c r="T1149"/>
      <c r="U1149"/>
      <c r="V1149"/>
      <c r="W1149"/>
      <c r="X1149"/>
    </row>
    <row r="1150" spans="1:24" ht="20.100000000000001" customHeight="1">
      <c r="A1150"/>
      <c r="B1150"/>
      <c r="C1150"/>
      <c r="D1150"/>
      <c r="E1150"/>
      <c r="F1150"/>
      <c r="G1150"/>
      <c r="H1150"/>
      <c r="I1150"/>
      <c r="J1150"/>
      <c r="K1150"/>
      <c r="L1150"/>
      <c r="M1150"/>
      <c r="N1150"/>
      <c r="O1150"/>
      <c r="P1150"/>
      <c r="Q1150"/>
      <c r="R1150"/>
      <c r="S1150"/>
      <c r="T1150"/>
      <c r="U1150"/>
      <c r="V1150"/>
      <c r="W1150"/>
      <c r="X1150"/>
    </row>
    <row r="1151" spans="1:24" ht="20.100000000000001" customHeight="1">
      <c r="A1151"/>
      <c r="B1151"/>
      <c r="C1151"/>
      <c r="D1151"/>
      <c r="E1151"/>
      <c r="F1151"/>
      <c r="G1151"/>
      <c r="H1151"/>
      <c r="I1151"/>
      <c r="J1151"/>
      <c r="K1151"/>
      <c r="L1151"/>
      <c r="M1151"/>
      <c r="N1151"/>
      <c r="O1151"/>
      <c r="P1151"/>
      <c r="Q1151"/>
      <c r="R1151"/>
      <c r="S1151"/>
      <c r="T1151"/>
      <c r="U1151"/>
      <c r="V1151"/>
      <c r="W1151"/>
      <c r="X1151"/>
    </row>
    <row r="1152" spans="1:24" ht="20.100000000000001" customHeight="1">
      <c r="A1152"/>
      <c r="B1152"/>
      <c r="C1152"/>
      <c r="D1152"/>
      <c r="E1152"/>
      <c r="F1152"/>
      <c r="G1152"/>
      <c r="H1152"/>
      <c r="I1152"/>
      <c r="J1152"/>
      <c r="K1152"/>
      <c r="L1152"/>
      <c r="M1152"/>
      <c r="N1152"/>
      <c r="O1152"/>
      <c r="P1152"/>
      <c r="Q1152"/>
      <c r="R1152"/>
      <c r="S1152"/>
      <c r="T1152"/>
      <c r="U1152"/>
      <c r="V1152"/>
      <c r="W1152"/>
      <c r="X1152"/>
    </row>
    <row r="1153" spans="1:24" ht="20.100000000000001" customHeight="1">
      <c r="A1153"/>
      <c r="B1153"/>
      <c r="C1153"/>
      <c r="D1153"/>
      <c r="E1153"/>
      <c r="F1153"/>
      <c r="G1153"/>
      <c r="H1153"/>
      <c r="I1153"/>
      <c r="J1153"/>
      <c r="K1153"/>
      <c r="L1153"/>
      <c r="M1153"/>
      <c r="N1153"/>
      <c r="O1153"/>
      <c r="P1153"/>
      <c r="Q1153"/>
      <c r="R1153"/>
      <c r="S1153"/>
      <c r="T1153"/>
      <c r="U1153"/>
      <c r="V1153"/>
      <c r="W1153"/>
      <c r="X1153"/>
    </row>
    <row r="1154" spans="1:24" ht="20.100000000000001" customHeight="1">
      <c r="A1154"/>
      <c r="B1154"/>
      <c r="C1154"/>
      <c r="D1154"/>
      <c r="E1154"/>
      <c r="F1154"/>
      <c r="G1154"/>
      <c r="H1154"/>
      <c r="I1154"/>
      <c r="J1154"/>
      <c r="K1154"/>
      <c r="L1154"/>
      <c r="M1154"/>
      <c r="N1154"/>
      <c r="O1154"/>
      <c r="P1154"/>
      <c r="Q1154"/>
      <c r="R1154"/>
      <c r="S1154"/>
      <c r="T1154"/>
      <c r="U1154"/>
      <c r="V1154"/>
      <c r="W1154"/>
      <c r="X1154"/>
    </row>
    <row r="1155" spans="1:24" ht="20.100000000000001" customHeight="1">
      <c r="A1155"/>
      <c r="B1155"/>
      <c r="C1155"/>
      <c r="D1155"/>
      <c r="E1155"/>
      <c r="F1155"/>
      <c r="G1155"/>
      <c r="H1155"/>
      <c r="I1155"/>
      <c r="J1155"/>
      <c r="K1155"/>
      <c r="L1155"/>
      <c r="M1155"/>
      <c r="N1155"/>
      <c r="O1155"/>
      <c r="P1155"/>
      <c r="Q1155"/>
      <c r="R1155"/>
      <c r="S1155"/>
      <c r="T1155"/>
      <c r="U1155"/>
      <c r="V1155"/>
      <c r="W1155"/>
      <c r="X1155"/>
    </row>
    <row r="1156" spans="1:24" ht="20.100000000000001" customHeight="1">
      <c r="A1156"/>
      <c r="B1156"/>
      <c r="C1156"/>
      <c r="D1156"/>
      <c r="E1156"/>
      <c r="F1156"/>
      <c r="G1156"/>
      <c r="H1156"/>
      <c r="I1156"/>
      <c r="J1156"/>
      <c r="K1156"/>
      <c r="L1156"/>
      <c r="M1156"/>
      <c r="N1156"/>
      <c r="O1156"/>
      <c r="P1156"/>
      <c r="Q1156"/>
      <c r="R1156"/>
      <c r="S1156"/>
      <c r="T1156"/>
      <c r="U1156"/>
      <c r="V1156"/>
      <c r="W1156"/>
      <c r="X1156"/>
    </row>
    <row r="1157" spans="1:24" ht="20.100000000000001" customHeight="1">
      <c r="A1157"/>
      <c r="B1157"/>
      <c r="C1157"/>
      <c r="D1157"/>
      <c r="E1157"/>
      <c r="F1157"/>
      <c r="G1157"/>
      <c r="H1157"/>
      <c r="I1157"/>
      <c r="J1157"/>
      <c r="K1157"/>
      <c r="L1157"/>
      <c r="M1157"/>
      <c r="N1157"/>
      <c r="O1157"/>
      <c r="P1157"/>
      <c r="Q1157"/>
      <c r="R1157"/>
      <c r="S1157"/>
      <c r="T1157"/>
      <c r="U1157"/>
      <c r="V1157"/>
      <c r="W1157"/>
      <c r="X1157"/>
    </row>
    <row r="1158" spans="1:24" ht="20.100000000000001" customHeight="1">
      <c r="A1158"/>
      <c r="B1158"/>
      <c r="C1158"/>
      <c r="D1158"/>
      <c r="E1158"/>
      <c r="F1158"/>
      <c r="G1158"/>
      <c r="H1158"/>
      <c r="I1158"/>
      <c r="J1158"/>
      <c r="K1158"/>
      <c r="L1158"/>
      <c r="M1158"/>
      <c r="N1158"/>
      <c r="O1158"/>
      <c r="P1158"/>
      <c r="Q1158"/>
      <c r="R1158"/>
      <c r="S1158"/>
      <c r="T1158"/>
      <c r="U1158"/>
      <c r="V1158"/>
      <c r="W1158"/>
      <c r="X1158"/>
    </row>
    <row r="1159" spans="1:24" ht="20.100000000000001" customHeight="1">
      <c r="A1159"/>
      <c r="B1159"/>
      <c r="C1159"/>
      <c r="D1159"/>
      <c r="E1159"/>
      <c r="F1159"/>
      <c r="G1159"/>
      <c r="H1159"/>
      <c r="I1159"/>
      <c r="J1159"/>
      <c r="K1159"/>
      <c r="L1159"/>
      <c r="M1159"/>
      <c r="N1159"/>
      <c r="O1159"/>
      <c r="P1159"/>
      <c r="Q1159"/>
      <c r="R1159"/>
      <c r="S1159"/>
      <c r="T1159"/>
      <c r="U1159"/>
      <c r="V1159"/>
      <c r="W1159"/>
      <c r="X1159"/>
    </row>
    <row r="1160" spans="1:24" ht="20.100000000000001" customHeight="1">
      <c r="A1160"/>
      <c r="B1160"/>
      <c r="C1160"/>
      <c r="D1160"/>
      <c r="E1160"/>
      <c r="F1160"/>
      <c r="G1160"/>
      <c r="H1160"/>
      <c r="I1160"/>
      <c r="J1160"/>
      <c r="K1160"/>
      <c r="L1160"/>
      <c r="M1160"/>
      <c r="N1160"/>
      <c r="O1160"/>
      <c r="P1160"/>
      <c r="Q1160"/>
      <c r="R1160"/>
      <c r="S1160"/>
      <c r="T1160"/>
      <c r="U1160"/>
      <c r="V1160"/>
      <c r="W1160"/>
      <c r="X1160"/>
    </row>
    <row r="1161" spans="1:24" ht="20.100000000000001" customHeight="1">
      <c r="A1161"/>
      <c r="B1161"/>
      <c r="C1161"/>
      <c r="D1161"/>
      <c r="E1161"/>
      <c r="F1161"/>
      <c r="G1161"/>
      <c r="H1161"/>
      <c r="I1161"/>
      <c r="J1161"/>
      <c r="K1161"/>
      <c r="L1161"/>
      <c r="M1161"/>
      <c r="N1161"/>
      <c r="O1161"/>
      <c r="P1161"/>
      <c r="Q1161"/>
      <c r="R1161"/>
      <c r="S1161"/>
      <c r="T1161"/>
      <c r="U1161"/>
      <c r="V1161"/>
      <c r="W1161"/>
      <c r="X1161"/>
    </row>
    <row r="1162" spans="1:24" ht="20.100000000000001" customHeight="1">
      <c r="A1162"/>
      <c r="B1162"/>
      <c r="C1162"/>
      <c r="D1162"/>
      <c r="E1162"/>
      <c r="F1162"/>
      <c r="G1162"/>
      <c r="H1162"/>
      <c r="I1162"/>
      <c r="J1162"/>
      <c r="K1162"/>
      <c r="L1162"/>
      <c r="M1162"/>
      <c r="N1162"/>
      <c r="O1162"/>
      <c r="P1162"/>
      <c r="Q1162"/>
      <c r="R1162"/>
      <c r="S1162"/>
      <c r="T1162"/>
      <c r="U1162"/>
      <c r="V1162"/>
      <c r="W1162"/>
      <c r="X1162"/>
    </row>
    <row r="1163" spans="1:24" ht="20.100000000000001" customHeight="1">
      <c r="A1163"/>
      <c r="B1163"/>
      <c r="C1163"/>
      <c r="D1163"/>
      <c r="E1163"/>
      <c r="F1163"/>
      <c r="G1163"/>
      <c r="H1163"/>
      <c r="I1163"/>
      <c r="J1163"/>
      <c r="K1163"/>
      <c r="L1163"/>
      <c r="M1163"/>
      <c r="N1163"/>
      <c r="O1163"/>
      <c r="P1163"/>
      <c r="Q1163"/>
      <c r="R1163"/>
      <c r="S1163"/>
      <c r="T1163"/>
      <c r="U1163"/>
      <c r="V1163"/>
      <c r="W1163"/>
      <c r="X1163"/>
    </row>
    <row r="1164" spans="1:24" ht="20.100000000000001" customHeight="1">
      <c r="A1164"/>
      <c r="B1164"/>
      <c r="C1164"/>
      <c r="D1164"/>
      <c r="E1164"/>
      <c r="F1164"/>
      <c r="G1164"/>
      <c r="H1164"/>
      <c r="I1164"/>
      <c r="J1164"/>
      <c r="K1164"/>
      <c r="L1164"/>
      <c r="M1164"/>
      <c r="N1164"/>
      <c r="O1164"/>
      <c r="P1164"/>
      <c r="Q1164"/>
      <c r="R1164"/>
      <c r="S1164"/>
      <c r="T1164"/>
      <c r="U1164"/>
      <c r="V1164"/>
      <c r="W1164"/>
      <c r="X1164"/>
    </row>
    <row r="1165" spans="1:24" ht="20.100000000000001" customHeight="1">
      <c r="A1165"/>
      <c r="B1165"/>
      <c r="C1165"/>
      <c r="D1165"/>
      <c r="E1165"/>
      <c r="F1165"/>
      <c r="G1165"/>
      <c r="H1165"/>
      <c r="I1165"/>
      <c r="J1165"/>
      <c r="K1165"/>
      <c r="L1165"/>
      <c r="M1165"/>
      <c r="N1165"/>
      <c r="O1165"/>
      <c r="P1165"/>
      <c r="Q1165"/>
      <c r="R1165"/>
      <c r="S1165"/>
      <c r="T1165"/>
      <c r="U1165"/>
      <c r="V1165"/>
      <c r="W1165"/>
      <c r="X1165"/>
    </row>
    <row r="1166" spans="1:24" ht="20.100000000000001" customHeight="1">
      <c r="A1166"/>
      <c r="B1166"/>
      <c r="C1166"/>
      <c r="D1166"/>
      <c r="E1166"/>
      <c r="F1166"/>
      <c r="G1166"/>
      <c r="H1166"/>
      <c r="I1166"/>
      <c r="J1166"/>
      <c r="K1166"/>
      <c r="L1166"/>
      <c r="M1166"/>
      <c r="N1166"/>
      <c r="O1166"/>
      <c r="P1166"/>
      <c r="Q1166"/>
      <c r="R1166"/>
      <c r="S1166"/>
      <c r="T1166"/>
      <c r="U1166"/>
      <c r="V1166"/>
      <c r="W1166"/>
      <c r="X1166"/>
    </row>
    <row r="1167" spans="1:24" ht="20.100000000000001" customHeight="1">
      <c r="A1167"/>
      <c r="B1167"/>
      <c r="C1167"/>
      <c r="D1167"/>
      <c r="E1167"/>
      <c r="F1167"/>
      <c r="G1167"/>
      <c r="H1167"/>
      <c r="I1167"/>
      <c r="J1167"/>
      <c r="K1167"/>
      <c r="L1167"/>
      <c r="M1167"/>
      <c r="N1167"/>
      <c r="O1167"/>
      <c r="P1167"/>
      <c r="Q1167"/>
      <c r="R1167"/>
      <c r="S1167"/>
      <c r="T1167"/>
      <c r="U1167"/>
      <c r="V1167"/>
      <c r="W1167"/>
      <c r="X1167"/>
    </row>
    <row r="1168" spans="1:24" ht="20.100000000000001" customHeight="1">
      <c r="A1168"/>
      <c r="B1168"/>
      <c r="C1168"/>
      <c r="D1168"/>
      <c r="E1168"/>
      <c r="F1168"/>
      <c r="G1168"/>
      <c r="H1168"/>
      <c r="I1168"/>
      <c r="J1168"/>
      <c r="K1168"/>
      <c r="L1168"/>
      <c r="M1168"/>
      <c r="N1168"/>
      <c r="O1168"/>
      <c r="P1168"/>
      <c r="Q1168"/>
      <c r="R1168"/>
      <c r="S1168"/>
      <c r="T1168"/>
      <c r="U1168"/>
      <c r="V1168"/>
      <c r="W1168"/>
      <c r="X1168"/>
    </row>
    <row r="1169" spans="1:24" ht="20.100000000000001" customHeight="1">
      <c r="A1169"/>
      <c r="B1169"/>
      <c r="C1169"/>
      <c r="D1169"/>
      <c r="E1169"/>
      <c r="F1169"/>
      <c r="G1169"/>
      <c r="H1169"/>
      <c r="I1169"/>
      <c r="J1169"/>
      <c r="K1169"/>
      <c r="L1169"/>
      <c r="M1169"/>
      <c r="N1169"/>
      <c r="O1169"/>
      <c r="P1169"/>
      <c r="Q1169"/>
      <c r="R1169"/>
      <c r="S1169"/>
      <c r="T1169"/>
      <c r="U1169"/>
      <c r="V1169"/>
      <c r="W1169"/>
      <c r="X1169"/>
    </row>
    <row r="1170" spans="1:24" ht="20.100000000000001" customHeight="1">
      <c r="A1170"/>
      <c r="B1170"/>
      <c r="C1170"/>
      <c r="D1170"/>
      <c r="E1170"/>
      <c r="F1170"/>
      <c r="G1170"/>
      <c r="H1170"/>
      <c r="I1170"/>
      <c r="J1170"/>
      <c r="K1170"/>
      <c r="L1170"/>
      <c r="M1170"/>
      <c r="N1170"/>
      <c r="O1170"/>
      <c r="P1170"/>
      <c r="Q1170"/>
      <c r="R1170"/>
      <c r="S1170"/>
      <c r="T1170"/>
      <c r="U1170"/>
      <c r="V1170"/>
      <c r="W1170"/>
      <c r="X1170"/>
    </row>
    <row r="1171" spans="1:24" ht="20.100000000000001" customHeight="1">
      <c r="A1171"/>
      <c r="B1171"/>
      <c r="C1171"/>
      <c r="D1171"/>
      <c r="E1171"/>
      <c r="F1171"/>
      <c r="G1171"/>
      <c r="H1171"/>
      <c r="I1171"/>
      <c r="J1171"/>
      <c r="K1171"/>
      <c r="L1171"/>
      <c r="M1171"/>
      <c r="N1171"/>
      <c r="O1171"/>
      <c r="P1171"/>
      <c r="Q1171"/>
      <c r="R1171"/>
      <c r="S1171"/>
      <c r="T1171"/>
      <c r="U1171"/>
      <c r="V1171"/>
      <c r="W1171"/>
      <c r="X1171"/>
    </row>
    <row r="1172" spans="1:24" ht="20.100000000000001" customHeight="1">
      <c r="A1172"/>
      <c r="B1172"/>
      <c r="C1172"/>
      <c r="D1172"/>
      <c r="E1172"/>
      <c r="F1172"/>
      <c r="G1172"/>
      <c r="H1172"/>
      <c r="I1172"/>
      <c r="J1172"/>
      <c r="K1172"/>
      <c r="L1172"/>
      <c r="M1172"/>
      <c r="N1172"/>
      <c r="O1172"/>
      <c r="P1172"/>
      <c r="Q1172"/>
      <c r="R1172"/>
      <c r="S1172"/>
      <c r="T1172"/>
      <c r="U1172"/>
      <c r="V1172"/>
      <c r="W1172"/>
      <c r="X1172"/>
    </row>
    <row r="1173" spans="1:24" ht="20.100000000000001" customHeight="1">
      <c r="A1173"/>
      <c r="B1173"/>
      <c r="C1173"/>
      <c r="D1173"/>
      <c r="E1173"/>
      <c r="F1173"/>
      <c r="G1173"/>
      <c r="H1173"/>
      <c r="I1173"/>
      <c r="J1173"/>
      <c r="K1173"/>
      <c r="L1173"/>
      <c r="M1173"/>
      <c r="N1173"/>
      <c r="O1173"/>
      <c r="P1173"/>
      <c r="Q1173"/>
      <c r="R1173"/>
      <c r="S1173"/>
      <c r="T1173"/>
      <c r="U1173"/>
      <c r="V1173"/>
      <c r="W1173"/>
      <c r="X1173"/>
    </row>
    <row r="1174" spans="1:24" ht="20.100000000000001" customHeight="1">
      <c r="A1174"/>
      <c r="B1174"/>
      <c r="C1174"/>
      <c r="D1174"/>
      <c r="E1174"/>
      <c r="F1174"/>
      <c r="G1174"/>
      <c r="H1174"/>
      <c r="I1174"/>
      <c r="J1174"/>
      <c r="K1174"/>
      <c r="L1174"/>
      <c r="M1174"/>
      <c r="N1174"/>
      <c r="O1174"/>
      <c r="P1174"/>
      <c r="Q1174"/>
      <c r="R1174"/>
      <c r="S1174"/>
      <c r="T1174"/>
      <c r="U1174"/>
      <c r="V1174"/>
      <c r="W1174"/>
      <c r="X1174"/>
    </row>
    <row r="1175" spans="1:24" ht="20.100000000000001" customHeight="1">
      <c r="A1175"/>
      <c r="B1175"/>
      <c r="C1175"/>
      <c r="D1175"/>
      <c r="E1175"/>
      <c r="F1175"/>
      <c r="G1175"/>
      <c r="H1175"/>
      <c r="I1175"/>
      <c r="J1175"/>
      <c r="K1175"/>
      <c r="L1175"/>
      <c r="M1175"/>
      <c r="N1175"/>
      <c r="O1175"/>
      <c r="P1175"/>
      <c r="Q1175"/>
      <c r="R1175"/>
      <c r="S1175"/>
      <c r="T1175"/>
      <c r="U1175"/>
      <c r="V1175"/>
      <c r="W1175"/>
      <c r="X1175"/>
    </row>
    <row r="1176" spans="1:24" ht="20.100000000000001" customHeight="1">
      <c r="A1176"/>
      <c r="B1176"/>
      <c r="C1176"/>
      <c r="D1176"/>
      <c r="E1176"/>
      <c r="F1176"/>
      <c r="G1176"/>
      <c r="H1176"/>
      <c r="I1176"/>
      <c r="J1176"/>
      <c r="K1176"/>
      <c r="L1176"/>
      <c r="M1176"/>
      <c r="N1176"/>
      <c r="O1176"/>
      <c r="P1176"/>
      <c r="Q1176"/>
      <c r="R1176"/>
      <c r="S1176"/>
      <c r="T1176"/>
      <c r="U1176"/>
      <c r="V1176"/>
      <c r="W1176"/>
      <c r="X1176"/>
    </row>
    <row r="1177" spans="1:24" ht="20.100000000000001" customHeight="1">
      <c r="A1177"/>
      <c r="B1177"/>
      <c r="C1177"/>
      <c r="D1177"/>
      <c r="E1177"/>
      <c r="F1177"/>
      <c r="G1177"/>
      <c r="H1177"/>
      <c r="I1177"/>
      <c r="J1177"/>
      <c r="K1177"/>
      <c r="L1177"/>
      <c r="M1177"/>
      <c r="N1177"/>
      <c r="O1177"/>
      <c r="P1177"/>
      <c r="Q1177"/>
      <c r="R1177"/>
      <c r="S1177"/>
      <c r="T1177"/>
      <c r="U1177"/>
      <c r="V1177"/>
      <c r="W1177"/>
      <c r="X1177"/>
    </row>
    <row r="1178" spans="1:24" ht="20.100000000000001" customHeight="1">
      <c r="A1178"/>
      <c r="B1178"/>
      <c r="C1178"/>
      <c r="D1178"/>
      <c r="E1178"/>
      <c r="F1178"/>
      <c r="G1178"/>
      <c r="H1178"/>
      <c r="I1178"/>
      <c r="J1178"/>
      <c r="K1178"/>
      <c r="L1178"/>
      <c r="M1178"/>
      <c r="N1178"/>
      <c r="O1178"/>
      <c r="P1178"/>
      <c r="Q1178"/>
      <c r="R1178"/>
      <c r="S1178"/>
      <c r="T1178"/>
      <c r="U1178"/>
      <c r="V1178"/>
      <c r="W1178"/>
      <c r="X1178"/>
    </row>
    <row r="1179" spans="1:24" ht="20.100000000000001" customHeight="1">
      <c r="A1179"/>
      <c r="B1179"/>
      <c r="C1179"/>
      <c r="D1179"/>
      <c r="E1179"/>
      <c r="F1179"/>
      <c r="G1179"/>
      <c r="H1179"/>
      <c r="I1179"/>
      <c r="J1179"/>
      <c r="K1179"/>
      <c r="L1179"/>
      <c r="M1179"/>
      <c r="N1179"/>
      <c r="O1179"/>
      <c r="P1179"/>
      <c r="Q1179"/>
      <c r="R1179"/>
      <c r="S1179"/>
      <c r="T1179"/>
      <c r="U1179"/>
      <c r="V1179"/>
      <c r="W1179"/>
      <c r="X1179"/>
    </row>
    <row r="1180" spans="1:24" ht="20.100000000000001" customHeight="1">
      <c r="A1180"/>
      <c r="B1180"/>
      <c r="C1180"/>
      <c r="D1180"/>
      <c r="E1180"/>
      <c r="F1180"/>
      <c r="G1180"/>
      <c r="H1180"/>
      <c r="I1180"/>
      <c r="J1180"/>
      <c r="K1180"/>
      <c r="L1180"/>
      <c r="M1180"/>
      <c r="N1180"/>
      <c r="O1180"/>
      <c r="P1180"/>
      <c r="Q1180"/>
      <c r="R1180"/>
      <c r="S1180"/>
      <c r="T1180"/>
      <c r="U1180"/>
      <c r="V1180"/>
      <c r="W1180"/>
      <c r="X1180"/>
    </row>
    <row r="1181" spans="1:24" ht="20.100000000000001" customHeight="1">
      <c r="A1181"/>
      <c r="B1181"/>
      <c r="C1181"/>
      <c r="D1181"/>
      <c r="E1181"/>
      <c r="F1181"/>
      <c r="G1181"/>
      <c r="H1181"/>
      <c r="I1181"/>
      <c r="J1181"/>
      <c r="K1181"/>
      <c r="L1181"/>
      <c r="M1181"/>
      <c r="N1181"/>
      <c r="O1181"/>
      <c r="P1181"/>
      <c r="Q1181"/>
      <c r="R1181"/>
      <c r="S1181"/>
      <c r="T1181"/>
      <c r="U1181"/>
      <c r="V1181"/>
      <c r="W1181"/>
      <c r="X1181"/>
    </row>
    <row r="1182" spans="1:24" ht="20.100000000000001" customHeight="1">
      <c r="A1182"/>
      <c r="B1182"/>
      <c r="C1182"/>
      <c r="D1182"/>
      <c r="E1182"/>
      <c r="F1182"/>
      <c r="G1182"/>
      <c r="H1182"/>
      <c r="I1182"/>
      <c r="J1182"/>
      <c r="K1182"/>
      <c r="L1182"/>
      <c r="M1182"/>
      <c r="N1182"/>
      <c r="O1182"/>
      <c r="P1182"/>
      <c r="Q1182"/>
      <c r="R1182"/>
      <c r="S1182"/>
      <c r="T1182"/>
      <c r="U1182"/>
      <c r="V1182"/>
      <c r="W1182"/>
      <c r="X1182"/>
    </row>
    <row r="1183" spans="1:24" ht="20.100000000000001" customHeight="1">
      <c r="A1183"/>
      <c r="B1183"/>
      <c r="C1183"/>
      <c r="D1183"/>
      <c r="E1183"/>
      <c r="F1183"/>
      <c r="G1183"/>
      <c r="H1183"/>
      <c r="I1183"/>
      <c r="J1183"/>
      <c r="K1183"/>
      <c r="L1183"/>
      <c r="M1183"/>
      <c r="N1183"/>
      <c r="O1183"/>
      <c r="P1183"/>
      <c r="Q1183"/>
      <c r="R1183"/>
      <c r="S1183"/>
      <c r="T1183"/>
      <c r="U1183"/>
      <c r="V1183"/>
      <c r="W1183"/>
      <c r="X1183"/>
    </row>
    <row r="1184" spans="1:24" ht="20.100000000000001" customHeight="1">
      <c r="A1184"/>
      <c r="B1184"/>
      <c r="C1184"/>
      <c r="D1184"/>
      <c r="E1184"/>
      <c r="F1184"/>
      <c r="G1184"/>
      <c r="H1184"/>
      <c r="I1184"/>
      <c r="J1184"/>
      <c r="K1184"/>
      <c r="L1184"/>
      <c r="M1184"/>
      <c r="N1184"/>
      <c r="O1184"/>
      <c r="P1184"/>
      <c r="Q1184"/>
      <c r="R1184"/>
      <c r="S1184"/>
      <c r="T1184"/>
      <c r="U1184"/>
      <c r="V1184"/>
      <c r="W1184"/>
      <c r="X1184"/>
    </row>
    <row r="1185" spans="1:24" ht="20.100000000000001" customHeight="1">
      <c r="A1185"/>
      <c r="B1185"/>
      <c r="C1185"/>
      <c r="D1185"/>
      <c r="E1185"/>
      <c r="F1185"/>
      <c r="G1185"/>
      <c r="H1185"/>
      <c r="I1185"/>
      <c r="J1185"/>
      <c r="K1185"/>
      <c r="L1185"/>
      <c r="M1185"/>
      <c r="N1185"/>
      <c r="O1185"/>
      <c r="P1185"/>
      <c r="Q1185"/>
      <c r="R1185"/>
      <c r="S1185"/>
      <c r="T1185"/>
      <c r="U1185"/>
      <c r="V1185"/>
      <c r="W1185"/>
      <c r="X1185"/>
    </row>
    <row r="1186" spans="1:24" ht="20.100000000000001" customHeight="1">
      <c r="A1186"/>
      <c r="B1186"/>
      <c r="C1186"/>
      <c r="D1186"/>
      <c r="E1186"/>
      <c r="F1186"/>
      <c r="G1186"/>
      <c r="H1186"/>
      <c r="I1186"/>
      <c r="J1186"/>
      <c r="K1186"/>
      <c r="L1186"/>
      <c r="M1186"/>
      <c r="N1186"/>
      <c r="O1186"/>
      <c r="P1186"/>
      <c r="Q1186"/>
      <c r="R1186"/>
      <c r="S1186"/>
      <c r="T1186"/>
      <c r="U1186"/>
      <c r="V1186"/>
      <c r="W1186"/>
      <c r="X1186"/>
    </row>
    <row r="1187" spans="1:24" ht="20.100000000000001" customHeight="1">
      <c r="A1187"/>
      <c r="B1187"/>
      <c r="C1187"/>
      <c r="D1187"/>
      <c r="E1187"/>
      <c r="F1187"/>
      <c r="G1187"/>
      <c r="H1187"/>
      <c r="I1187"/>
      <c r="J1187"/>
      <c r="K1187"/>
      <c r="L1187"/>
      <c r="M1187"/>
      <c r="N1187"/>
      <c r="O1187"/>
      <c r="P1187"/>
      <c r="Q1187"/>
      <c r="R1187"/>
      <c r="S1187"/>
      <c r="T1187"/>
      <c r="U1187"/>
      <c r="V1187"/>
      <c r="W1187"/>
      <c r="X1187"/>
    </row>
    <row r="1188" spans="1:24" ht="20.100000000000001" customHeight="1">
      <c r="A1188"/>
      <c r="B1188"/>
      <c r="C1188"/>
      <c r="D1188"/>
      <c r="E1188"/>
      <c r="F1188"/>
      <c r="G1188"/>
      <c r="H1188"/>
      <c r="I1188"/>
      <c r="J1188"/>
      <c r="K1188"/>
      <c r="L1188"/>
      <c r="M1188"/>
      <c r="N1188"/>
      <c r="O1188"/>
      <c r="P1188"/>
      <c r="Q1188"/>
      <c r="R1188"/>
      <c r="S1188"/>
      <c r="T1188"/>
      <c r="U1188"/>
      <c r="V1188"/>
      <c r="W1188"/>
      <c r="X1188"/>
    </row>
    <row r="1189" spans="1:24" ht="20.100000000000001" customHeight="1">
      <c r="A1189"/>
      <c r="B1189"/>
      <c r="C1189"/>
      <c r="D1189"/>
      <c r="E1189"/>
      <c r="F1189"/>
      <c r="G1189"/>
      <c r="H1189"/>
      <c r="I1189"/>
      <c r="J1189"/>
      <c r="K1189"/>
      <c r="L1189"/>
      <c r="M1189"/>
      <c r="N1189"/>
      <c r="O1189"/>
      <c r="P1189"/>
      <c r="Q1189"/>
      <c r="R1189"/>
      <c r="S1189"/>
      <c r="T1189"/>
      <c r="U1189"/>
      <c r="V1189"/>
      <c r="W1189"/>
      <c r="X1189"/>
    </row>
    <row r="1190" spans="1:24" ht="20.100000000000001" customHeight="1">
      <c r="A1190"/>
      <c r="B1190"/>
      <c r="C1190"/>
      <c r="D1190"/>
      <c r="E1190"/>
      <c r="F1190"/>
      <c r="G1190"/>
      <c r="H1190"/>
      <c r="I1190"/>
      <c r="J1190"/>
      <c r="K1190"/>
      <c r="L1190"/>
      <c r="M1190"/>
      <c r="N1190"/>
      <c r="O1190"/>
      <c r="P1190"/>
      <c r="Q1190"/>
      <c r="R1190"/>
      <c r="S1190"/>
      <c r="T1190"/>
      <c r="U1190"/>
      <c r="V1190"/>
      <c r="W1190"/>
      <c r="X1190"/>
    </row>
    <row r="1191" spans="1:24" ht="20.100000000000001" customHeight="1">
      <c r="A1191"/>
      <c r="B1191"/>
      <c r="C1191"/>
      <c r="D1191"/>
      <c r="E1191"/>
      <c r="F1191"/>
      <c r="G1191"/>
      <c r="H1191"/>
      <c r="I1191"/>
      <c r="J1191"/>
      <c r="K1191"/>
      <c r="L1191"/>
      <c r="M1191"/>
      <c r="N1191"/>
      <c r="O1191"/>
      <c r="P1191"/>
      <c r="Q1191"/>
      <c r="R1191"/>
      <c r="S1191"/>
      <c r="T1191"/>
      <c r="U1191"/>
      <c r="V1191"/>
      <c r="W1191"/>
      <c r="X1191"/>
    </row>
    <row r="1192" spans="1:24" ht="20.100000000000001" customHeight="1">
      <c r="A1192"/>
      <c r="B1192"/>
      <c r="C1192"/>
      <c r="D1192"/>
      <c r="E1192"/>
      <c r="F1192"/>
      <c r="G1192"/>
      <c r="H1192"/>
      <c r="I1192"/>
      <c r="J1192"/>
      <c r="K1192"/>
      <c r="L1192"/>
      <c r="M1192"/>
      <c r="N1192"/>
      <c r="O1192"/>
      <c r="P1192"/>
      <c r="Q1192"/>
      <c r="R1192"/>
      <c r="S1192"/>
      <c r="T1192"/>
      <c r="U1192"/>
      <c r="V1192"/>
      <c r="W1192"/>
      <c r="X1192"/>
    </row>
    <row r="1193" spans="1:24" ht="20.100000000000001" customHeight="1">
      <c r="A1193"/>
      <c r="B1193"/>
      <c r="C1193"/>
      <c r="D1193"/>
      <c r="E1193"/>
      <c r="F1193"/>
      <c r="G1193"/>
      <c r="H1193"/>
      <c r="I1193"/>
      <c r="J1193"/>
      <c r="K1193"/>
      <c r="L1193"/>
      <c r="M1193"/>
      <c r="N1193"/>
      <c r="O1193"/>
      <c r="P1193"/>
      <c r="Q1193"/>
      <c r="R1193"/>
      <c r="S1193"/>
      <c r="T1193"/>
      <c r="U1193"/>
      <c r="V1193"/>
      <c r="W1193"/>
      <c r="X1193"/>
    </row>
    <row r="1194" spans="1:24" ht="20.100000000000001" customHeight="1">
      <c r="A1194"/>
      <c r="B1194"/>
      <c r="C1194"/>
      <c r="D1194"/>
      <c r="E1194"/>
      <c r="F1194"/>
      <c r="G1194"/>
      <c r="H1194"/>
      <c r="I1194"/>
      <c r="J1194"/>
      <c r="K1194"/>
      <c r="L1194"/>
      <c r="M1194"/>
      <c r="N1194"/>
      <c r="O1194"/>
      <c r="P1194"/>
      <c r="Q1194"/>
      <c r="R1194"/>
      <c r="S1194"/>
      <c r="T1194"/>
      <c r="U1194"/>
      <c r="V1194"/>
      <c r="W1194"/>
      <c r="X1194"/>
    </row>
    <row r="1195" spans="1:24" ht="20.100000000000001" customHeight="1">
      <c r="A1195"/>
      <c r="B1195"/>
      <c r="C1195"/>
      <c r="D1195"/>
      <c r="E1195"/>
      <c r="F1195"/>
      <c r="G1195"/>
      <c r="H1195"/>
      <c r="I1195"/>
      <c r="J1195"/>
      <c r="K1195"/>
      <c r="L1195"/>
      <c r="M1195"/>
      <c r="N1195"/>
      <c r="O1195"/>
      <c r="P1195"/>
      <c r="Q1195"/>
      <c r="R1195"/>
      <c r="S1195"/>
      <c r="T1195"/>
      <c r="U1195"/>
      <c r="V1195"/>
      <c r="W1195"/>
      <c r="X1195"/>
    </row>
    <row r="1196" spans="1:24" ht="20.100000000000001" customHeight="1">
      <c r="A1196"/>
      <c r="B1196"/>
      <c r="C1196"/>
      <c r="D1196"/>
      <c r="E1196"/>
      <c r="F1196"/>
      <c r="G1196"/>
      <c r="H1196"/>
      <c r="I1196"/>
      <c r="J1196"/>
      <c r="K1196"/>
      <c r="L1196"/>
      <c r="M1196"/>
      <c r="N1196"/>
      <c r="O1196"/>
      <c r="P1196"/>
      <c r="Q1196"/>
      <c r="R1196"/>
      <c r="S1196"/>
      <c r="T1196"/>
      <c r="U1196"/>
      <c r="V1196"/>
      <c r="W1196"/>
      <c r="X1196"/>
    </row>
    <row r="1197" spans="1:24" ht="20.100000000000001" customHeight="1">
      <c r="A1197"/>
      <c r="B1197"/>
      <c r="C1197"/>
      <c r="D1197"/>
      <c r="E1197"/>
      <c r="F1197"/>
      <c r="G1197"/>
      <c r="H1197"/>
      <c r="I1197"/>
      <c r="J1197"/>
      <c r="K1197"/>
      <c r="L1197"/>
      <c r="M1197"/>
      <c r="N1197"/>
      <c r="O1197"/>
      <c r="P1197"/>
      <c r="Q1197"/>
      <c r="R1197"/>
      <c r="S1197"/>
      <c r="T1197"/>
      <c r="U1197"/>
      <c r="V1197"/>
      <c r="W1197"/>
      <c r="X1197"/>
    </row>
    <row r="1198" spans="1:24" ht="20.100000000000001" customHeight="1">
      <c r="A1198"/>
      <c r="B1198"/>
      <c r="C1198"/>
      <c r="D1198"/>
      <c r="E1198"/>
      <c r="F1198"/>
      <c r="G1198"/>
      <c r="H1198"/>
      <c r="I1198"/>
      <c r="J1198"/>
      <c r="K1198"/>
      <c r="L1198"/>
      <c r="M1198"/>
      <c r="N1198"/>
      <c r="O1198"/>
      <c r="P1198"/>
      <c r="Q1198"/>
      <c r="R1198"/>
      <c r="S1198"/>
      <c r="T1198"/>
      <c r="U1198"/>
      <c r="V1198"/>
      <c r="W1198"/>
      <c r="X1198"/>
    </row>
    <row r="1199" spans="1:24" ht="20.100000000000001" customHeight="1">
      <c r="A1199"/>
      <c r="B1199"/>
      <c r="C1199"/>
      <c r="D1199"/>
      <c r="E1199"/>
      <c r="F1199"/>
      <c r="G1199"/>
      <c r="H1199"/>
      <c r="I1199"/>
      <c r="J1199"/>
      <c r="K1199"/>
      <c r="L1199"/>
      <c r="M1199"/>
      <c r="N1199"/>
      <c r="O1199"/>
      <c r="P1199"/>
      <c r="Q1199"/>
      <c r="R1199"/>
      <c r="S1199"/>
      <c r="T1199"/>
      <c r="U1199"/>
      <c r="V1199"/>
      <c r="W1199"/>
      <c r="X1199"/>
    </row>
    <row r="1200" spans="1:24" ht="20.100000000000001" customHeight="1">
      <c r="A1200"/>
      <c r="B1200"/>
      <c r="C1200"/>
      <c r="D1200"/>
      <c r="E1200"/>
      <c r="F1200"/>
      <c r="G1200"/>
      <c r="H1200"/>
      <c r="I1200"/>
      <c r="J1200"/>
      <c r="K1200"/>
      <c r="L1200"/>
      <c r="M1200"/>
      <c r="N1200"/>
      <c r="O1200"/>
      <c r="P1200"/>
      <c r="Q1200"/>
      <c r="R1200"/>
      <c r="S1200"/>
      <c r="T1200"/>
      <c r="U1200"/>
      <c r="V1200"/>
      <c r="W1200"/>
      <c r="X1200"/>
    </row>
    <row r="1201" spans="1:24" ht="20.100000000000001" customHeight="1">
      <c r="A1201"/>
      <c r="B1201"/>
      <c r="C1201"/>
      <c r="D1201"/>
      <c r="E1201"/>
      <c r="F1201"/>
      <c r="G1201"/>
      <c r="H1201"/>
      <c r="I1201"/>
      <c r="J1201"/>
      <c r="K1201"/>
      <c r="L1201"/>
      <c r="M1201"/>
      <c r="N1201"/>
      <c r="O1201"/>
      <c r="P1201"/>
      <c r="Q1201"/>
      <c r="R1201"/>
      <c r="S1201"/>
      <c r="T1201"/>
      <c r="U1201"/>
      <c r="V1201"/>
      <c r="W1201"/>
      <c r="X1201"/>
    </row>
    <row r="1202" spans="1:24" ht="20.100000000000001" customHeight="1">
      <c r="A1202"/>
      <c r="B1202"/>
      <c r="C1202"/>
      <c r="D1202"/>
      <c r="E1202"/>
      <c r="F1202"/>
      <c r="G1202"/>
      <c r="H1202"/>
      <c r="I1202"/>
      <c r="J1202"/>
      <c r="K1202"/>
      <c r="L1202"/>
      <c r="M1202"/>
      <c r="N1202"/>
      <c r="O1202"/>
      <c r="P1202"/>
      <c r="Q1202"/>
      <c r="R1202"/>
      <c r="S1202"/>
      <c r="T1202"/>
      <c r="U1202"/>
      <c r="V1202"/>
      <c r="W1202"/>
      <c r="X1202"/>
    </row>
    <row r="1203" spans="1:24" ht="20.100000000000001" customHeight="1">
      <c r="A1203"/>
      <c r="B1203"/>
      <c r="C1203"/>
      <c r="D1203"/>
      <c r="E1203"/>
      <c r="F1203"/>
      <c r="G1203"/>
      <c r="H1203"/>
      <c r="I1203"/>
      <c r="J1203"/>
      <c r="K1203"/>
      <c r="L1203"/>
      <c r="M1203"/>
      <c r="N1203"/>
      <c r="O1203"/>
      <c r="P1203"/>
      <c r="Q1203"/>
      <c r="R1203"/>
      <c r="S1203"/>
      <c r="T1203"/>
      <c r="U1203"/>
      <c r="V1203"/>
      <c r="W1203"/>
      <c r="X1203"/>
    </row>
    <row r="1204" spans="1:24" ht="20.100000000000001" customHeight="1">
      <c r="A1204"/>
      <c r="B1204"/>
      <c r="C1204"/>
      <c r="D1204"/>
      <c r="E1204"/>
      <c r="F1204"/>
      <c r="G1204"/>
      <c r="H1204"/>
      <c r="I1204"/>
      <c r="J1204"/>
      <c r="K1204"/>
      <c r="L1204"/>
      <c r="M1204"/>
      <c r="N1204"/>
      <c r="O1204"/>
      <c r="P1204"/>
      <c r="Q1204"/>
      <c r="R1204"/>
      <c r="S1204"/>
      <c r="T1204"/>
      <c r="U1204"/>
      <c r="V1204"/>
      <c r="W1204"/>
      <c r="X1204"/>
    </row>
    <row r="1205" spans="1:24" ht="20.100000000000001" customHeight="1">
      <c r="A1205"/>
      <c r="B1205"/>
      <c r="C1205"/>
      <c r="D1205"/>
      <c r="E1205"/>
      <c r="F1205"/>
      <c r="G1205"/>
      <c r="H1205"/>
      <c r="I1205"/>
      <c r="J1205"/>
      <c r="K1205"/>
      <c r="L1205"/>
      <c r="M1205"/>
      <c r="N1205"/>
      <c r="O1205"/>
      <c r="P1205"/>
      <c r="Q1205"/>
      <c r="R1205"/>
      <c r="S1205"/>
      <c r="T1205"/>
      <c r="U1205"/>
      <c r="V1205"/>
      <c r="W1205"/>
      <c r="X1205"/>
    </row>
    <row r="1206" spans="1:24" ht="20.100000000000001" customHeight="1">
      <c r="A1206"/>
      <c r="B1206"/>
      <c r="C1206"/>
      <c r="D1206"/>
      <c r="E1206"/>
      <c r="F1206"/>
      <c r="G1206"/>
      <c r="H1206"/>
      <c r="I1206"/>
      <c r="J1206"/>
      <c r="K1206"/>
      <c r="L1206"/>
      <c r="M1206"/>
      <c r="N1206"/>
      <c r="O1206"/>
      <c r="P1206"/>
      <c r="Q1206"/>
      <c r="R1206"/>
      <c r="S1206"/>
      <c r="T1206"/>
      <c r="U1206"/>
      <c r="V1206"/>
      <c r="W1206"/>
      <c r="X1206"/>
    </row>
    <row r="1207" spans="1:24" ht="20.100000000000001" customHeight="1">
      <c r="A1207"/>
      <c r="B1207"/>
      <c r="C1207"/>
      <c r="D1207"/>
      <c r="E1207"/>
      <c r="F1207"/>
      <c r="G1207"/>
      <c r="H1207"/>
      <c r="I1207"/>
      <c r="J1207"/>
      <c r="K1207"/>
      <c r="L1207"/>
      <c r="M1207"/>
      <c r="N1207"/>
      <c r="O1207"/>
      <c r="P1207"/>
      <c r="Q1207"/>
      <c r="R1207"/>
      <c r="S1207"/>
      <c r="T1207"/>
      <c r="U1207"/>
      <c r="V1207"/>
      <c r="W1207"/>
      <c r="X1207"/>
    </row>
    <row r="1208" spans="1:24" ht="20.100000000000001" customHeight="1">
      <c r="A1208"/>
      <c r="B1208"/>
      <c r="C1208"/>
      <c r="D1208"/>
      <c r="E1208"/>
      <c r="F1208"/>
      <c r="G1208"/>
      <c r="H1208"/>
      <c r="I1208"/>
      <c r="J1208"/>
      <c r="K1208"/>
      <c r="L1208"/>
      <c r="M1208"/>
      <c r="N1208"/>
      <c r="O1208"/>
      <c r="P1208"/>
      <c r="Q1208"/>
      <c r="R1208"/>
      <c r="S1208"/>
      <c r="T1208"/>
      <c r="U1208"/>
      <c r="V1208"/>
      <c r="W1208"/>
      <c r="X1208"/>
    </row>
    <row r="1209" spans="1:24" ht="20.100000000000001" customHeight="1">
      <c r="A1209"/>
      <c r="B1209"/>
      <c r="C1209"/>
      <c r="D1209"/>
      <c r="E1209"/>
      <c r="F1209"/>
      <c r="G1209"/>
      <c r="H1209"/>
      <c r="I1209"/>
      <c r="J1209"/>
      <c r="K1209"/>
      <c r="L1209"/>
      <c r="M1209"/>
      <c r="N1209"/>
      <c r="O1209"/>
      <c r="P1209"/>
      <c r="Q1209"/>
      <c r="R1209"/>
      <c r="S1209"/>
      <c r="T1209"/>
      <c r="U1209"/>
      <c r="V1209"/>
      <c r="W1209"/>
      <c r="X1209"/>
    </row>
    <row r="1210" spans="1:24" ht="20.100000000000001" customHeight="1">
      <c r="A1210"/>
      <c r="B1210"/>
      <c r="C1210"/>
      <c r="D1210"/>
      <c r="E1210"/>
      <c r="F1210"/>
      <c r="G1210"/>
      <c r="H1210"/>
      <c r="I1210"/>
      <c r="J1210"/>
      <c r="K1210"/>
      <c r="L1210"/>
      <c r="M1210"/>
      <c r="N1210"/>
      <c r="O1210"/>
      <c r="P1210"/>
      <c r="Q1210"/>
      <c r="R1210"/>
      <c r="S1210"/>
      <c r="T1210"/>
      <c r="U1210"/>
      <c r="V1210"/>
      <c r="W1210"/>
      <c r="X1210"/>
    </row>
    <row r="1211" spans="1:24" ht="20.100000000000001" customHeight="1">
      <c r="A1211"/>
      <c r="B1211"/>
      <c r="C1211"/>
      <c r="D1211"/>
      <c r="E1211"/>
      <c r="F1211"/>
      <c r="G1211"/>
      <c r="H1211"/>
      <c r="I1211"/>
      <c r="J1211"/>
      <c r="K1211"/>
      <c r="L1211"/>
      <c r="M1211"/>
      <c r="N1211"/>
      <c r="O1211"/>
      <c r="P1211"/>
      <c r="Q1211"/>
      <c r="R1211"/>
      <c r="S1211"/>
      <c r="T1211"/>
      <c r="U1211"/>
      <c r="V1211"/>
      <c r="W1211"/>
      <c r="X1211"/>
    </row>
    <row r="1212" spans="1:24" ht="20.100000000000001" customHeight="1">
      <c r="A1212"/>
      <c r="B1212"/>
      <c r="C1212"/>
      <c r="D1212"/>
      <c r="E1212"/>
      <c r="F1212"/>
      <c r="G1212"/>
      <c r="H1212"/>
      <c r="I1212"/>
      <c r="J1212"/>
      <c r="K1212"/>
      <c r="L1212"/>
      <c r="M1212"/>
      <c r="N1212"/>
      <c r="O1212"/>
      <c r="P1212"/>
      <c r="Q1212"/>
      <c r="R1212"/>
      <c r="S1212"/>
      <c r="T1212"/>
      <c r="U1212"/>
      <c r="V1212"/>
      <c r="W1212"/>
      <c r="X1212"/>
    </row>
    <row r="1213" spans="1:24" ht="20.100000000000001" customHeight="1">
      <c r="A1213"/>
      <c r="B1213"/>
      <c r="C1213"/>
      <c r="D1213"/>
      <c r="E1213"/>
      <c r="F1213"/>
      <c r="G1213"/>
      <c r="H1213"/>
      <c r="I1213"/>
      <c r="J1213"/>
      <c r="K1213"/>
      <c r="L1213"/>
      <c r="M1213"/>
      <c r="N1213"/>
      <c r="O1213"/>
      <c r="P1213"/>
      <c r="Q1213"/>
      <c r="R1213"/>
      <c r="S1213"/>
      <c r="T1213"/>
      <c r="U1213"/>
      <c r="V1213"/>
      <c r="W1213"/>
      <c r="X1213"/>
    </row>
    <row r="1214" spans="1:24" ht="20.100000000000001" customHeight="1">
      <c r="A1214"/>
      <c r="B1214"/>
      <c r="C1214"/>
      <c r="D1214"/>
      <c r="E1214"/>
      <c r="F1214"/>
      <c r="G1214"/>
      <c r="H1214"/>
      <c r="I1214"/>
      <c r="J1214"/>
      <c r="K1214"/>
      <c r="L1214"/>
      <c r="M1214"/>
      <c r="N1214"/>
      <c r="O1214"/>
      <c r="P1214"/>
      <c r="Q1214"/>
      <c r="R1214"/>
      <c r="S1214"/>
      <c r="T1214"/>
      <c r="U1214"/>
      <c r="V1214"/>
      <c r="W1214"/>
      <c r="X1214"/>
    </row>
    <row r="1215" spans="1:24" ht="20.100000000000001" customHeight="1">
      <c r="A1215"/>
      <c r="B1215"/>
      <c r="C1215"/>
      <c r="D1215"/>
      <c r="E1215"/>
      <c r="F1215"/>
      <c r="G1215"/>
      <c r="H1215"/>
      <c r="I1215"/>
      <c r="J1215"/>
      <c r="K1215"/>
      <c r="L1215"/>
      <c r="M1215"/>
      <c r="N1215"/>
      <c r="O1215"/>
      <c r="P1215"/>
      <c r="Q1215"/>
      <c r="R1215"/>
      <c r="S1215"/>
      <c r="T1215"/>
      <c r="U1215"/>
      <c r="V1215"/>
      <c r="W1215"/>
      <c r="X1215"/>
    </row>
    <row r="1216" spans="1:24" ht="20.100000000000001" customHeight="1">
      <c r="A1216"/>
      <c r="B1216"/>
      <c r="C1216"/>
      <c r="D1216"/>
      <c r="E1216"/>
      <c r="F1216"/>
      <c r="G1216"/>
      <c r="H1216"/>
      <c r="I1216"/>
      <c r="J1216"/>
      <c r="K1216"/>
      <c r="L1216"/>
      <c r="M1216"/>
      <c r="N1216"/>
      <c r="O1216"/>
      <c r="P1216"/>
      <c r="Q1216"/>
      <c r="R1216"/>
      <c r="S1216"/>
      <c r="T1216"/>
      <c r="U1216"/>
      <c r="V1216"/>
      <c r="W1216"/>
      <c r="X1216"/>
    </row>
    <row r="1217" spans="1:24" ht="20.100000000000001" customHeight="1">
      <c r="A1217"/>
      <c r="B1217"/>
      <c r="C1217"/>
      <c r="D1217"/>
      <c r="E1217"/>
      <c r="F1217"/>
      <c r="G1217"/>
      <c r="H1217"/>
      <c r="I1217"/>
      <c r="J1217"/>
      <c r="K1217"/>
      <c r="L1217"/>
      <c r="M1217"/>
      <c r="N1217"/>
      <c r="O1217"/>
      <c r="P1217"/>
      <c r="Q1217"/>
      <c r="R1217"/>
      <c r="S1217"/>
      <c r="T1217"/>
      <c r="U1217"/>
      <c r="V1217"/>
      <c r="W1217"/>
      <c r="X1217"/>
    </row>
    <row r="1218" spans="1:24" ht="20.100000000000001" customHeight="1">
      <c r="A1218"/>
      <c r="B1218"/>
      <c r="C1218"/>
      <c r="D1218"/>
      <c r="E1218"/>
      <c r="F1218"/>
      <c r="G1218"/>
      <c r="H1218"/>
      <c r="I1218"/>
      <c r="J1218"/>
      <c r="K1218"/>
      <c r="L1218"/>
      <c r="M1218"/>
      <c r="N1218"/>
      <c r="O1218"/>
      <c r="P1218"/>
      <c r="Q1218"/>
      <c r="R1218"/>
      <c r="S1218"/>
      <c r="T1218"/>
      <c r="U1218"/>
      <c r="V1218"/>
      <c r="W1218"/>
      <c r="X1218"/>
    </row>
    <row r="1219" spans="1:24" ht="20.100000000000001" customHeight="1">
      <c r="A1219"/>
      <c r="B1219"/>
      <c r="C1219"/>
      <c r="D1219"/>
      <c r="E1219"/>
      <c r="F1219"/>
      <c r="G1219"/>
      <c r="H1219"/>
      <c r="I1219"/>
      <c r="J1219"/>
      <c r="K1219"/>
      <c r="L1219"/>
      <c r="M1219"/>
      <c r="N1219"/>
      <c r="O1219"/>
      <c r="P1219"/>
      <c r="Q1219"/>
      <c r="R1219"/>
      <c r="S1219"/>
      <c r="T1219"/>
      <c r="U1219"/>
      <c r="V1219"/>
      <c r="W1219"/>
      <c r="X1219"/>
    </row>
    <row r="1220" spans="1:24" ht="20.100000000000001" customHeight="1">
      <c r="A1220"/>
      <c r="B1220"/>
      <c r="C1220"/>
      <c r="D1220"/>
      <c r="E1220"/>
      <c r="F1220"/>
      <c r="G1220"/>
      <c r="H1220"/>
      <c r="I1220"/>
      <c r="J1220"/>
      <c r="K1220"/>
      <c r="L1220"/>
      <c r="M1220"/>
      <c r="N1220"/>
      <c r="O1220"/>
      <c r="P1220"/>
      <c r="Q1220"/>
      <c r="R1220"/>
      <c r="S1220"/>
      <c r="T1220"/>
      <c r="U1220"/>
      <c r="V1220"/>
      <c r="W1220"/>
      <c r="X1220"/>
    </row>
    <row r="1221" spans="1:24" ht="20.100000000000001" customHeight="1">
      <c r="A1221"/>
      <c r="B1221"/>
      <c r="C1221"/>
      <c r="D1221"/>
      <c r="E1221"/>
      <c r="F1221"/>
      <c r="G1221"/>
      <c r="H1221"/>
      <c r="I1221"/>
      <c r="J1221"/>
      <c r="K1221"/>
      <c r="L1221"/>
      <c r="M1221"/>
      <c r="N1221"/>
      <c r="O1221"/>
      <c r="P1221"/>
      <c r="Q1221"/>
      <c r="R1221"/>
      <c r="S1221"/>
      <c r="T1221"/>
      <c r="U1221"/>
      <c r="V1221"/>
      <c r="W1221"/>
      <c r="X1221"/>
    </row>
    <row r="1222" spans="1:24" ht="20.100000000000001" customHeight="1">
      <c r="A1222"/>
      <c r="B1222"/>
      <c r="C1222"/>
      <c r="D1222"/>
      <c r="E1222"/>
      <c r="F1222"/>
      <c r="G1222"/>
      <c r="H1222"/>
      <c r="I1222"/>
      <c r="J1222"/>
      <c r="K1222"/>
      <c r="L1222"/>
      <c r="M1222"/>
      <c r="N1222"/>
      <c r="O1222"/>
      <c r="P1222"/>
      <c r="Q1222"/>
      <c r="R1222"/>
      <c r="S1222"/>
      <c r="T1222"/>
      <c r="U1222"/>
      <c r="V1222"/>
      <c r="W1222"/>
      <c r="X1222"/>
    </row>
    <row r="1223" spans="1:24" ht="20.100000000000001" customHeight="1">
      <c r="A1223"/>
      <c r="B1223"/>
      <c r="C1223"/>
      <c r="D1223"/>
      <c r="E1223"/>
      <c r="F1223"/>
      <c r="G1223"/>
      <c r="H1223"/>
      <c r="I1223"/>
      <c r="J1223"/>
      <c r="K1223"/>
      <c r="L1223"/>
      <c r="M1223"/>
      <c r="N1223"/>
      <c r="O1223"/>
      <c r="P1223"/>
      <c r="Q1223"/>
      <c r="R1223"/>
      <c r="S1223"/>
      <c r="T1223"/>
      <c r="U1223"/>
      <c r="V1223"/>
      <c r="W1223"/>
      <c r="X1223"/>
    </row>
    <row r="1224" spans="1:24" ht="20.100000000000001" customHeight="1">
      <c r="A1224"/>
      <c r="B1224"/>
      <c r="C1224"/>
      <c r="D1224"/>
      <c r="E1224"/>
      <c r="F1224"/>
      <c r="G1224"/>
      <c r="H1224"/>
      <c r="I1224"/>
      <c r="J1224"/>
      <c r="K1224"/>
      <c r="L1224"/>
      <c r="M1224"/>
      <c r="N1224"/>
      <c r="O1224"/>
      <c r="P1224"/>
      <c r="Q1224"/>
      <c r="R1224"/>
      <c r="S1224"/>
      <c r="T1224"/>
      <c r="U1224"/>
      <c r="V1224"/>
      <c r="W1224"/>
      <c r="X1224"/>
    </row>
    <row r="1225" spans="1:24" ht="20.100000000000001" customHeight="1">
      <c r="A1225"/>
      <c r="B1225"/>
      <c r="C1225"/>
      <c r="D1225"/>
      <c r="E1225"/>
      <c r="F1225"/>
      <c r="G1225"/>
      <c r="H1225"/>
      <c r="I1225"/>
      <c r="J1225"/>
      <c r="K1225"/>
      <c r="L1225"/>
      <c r="M1225"/>
      <c r="N1225"/>
      <c r="O1225"/>
      <c r="P1225"/>
      <c r="Q1225"/>
      <c r="R1225"/>
      <c r="S1225"/>
      <c r="T1225"/>
      <c r="U1225"/>
      <c r="V1225"/>
      <c r="W1225"/>
      <c r="X1225"/>
    </row>
    <row r="1226" spans="1:24" ht="20.100000000000001" customHeight="1">
      <c r="A1226"/>
      <c r="B1226"/>
      <c r="C1226"/>
      <c r="D1226"/>
      <c r="E1226"/>
      <c r="F1226"/>
      <c r="G1226"/>
      <c r="H1226"/>
      <c r="I1226"/>
      <c r="J1226"/>
      <c r="K1226"/>
      <c r="L1226"/>
      <c r="M1226"/>
      <c r="N1226"/>
      <c r="O1226"/>
      <c r="P1226"/>
      <c r="Q1226"/>
      <c r="R1226"/>
      <c r="S1226"/>
      <c r="T1226"/>
      <c r="U1226"/>
      <c r="V1226"/>
      <c r="W1226"/>
      <c r="X1226"/>
    </row>
    <row r="1227" spans="1:24" ht="20.100000000000001" customHeight="1">
      <c r="A1227"/>
      <c r="B1227"/>
      <c r="C1227"/>
      <c r="D1227"/>
      <c r="E1227"/>
      <c r="F1227"/>
      <c r="G1227"/>
      <c r="H1227"/>
      <c r="I1227"/>
      <c r="J1227"/>
      <c r="K1227"/>
      <c r="L1227"/>
      <c r="M1227"/>
      <c r="N1227"/>
      <c r="O1227"/>
      <c r="P1227"/>
      <c r="Q1227"/>
      <c r="R1227"/>
      <c r="S1227"/>
      <c r="T1227"/>
      <c r="U1227"/>
      <c r="V1227"/>
      <c r="W1227"/>
      <c r="X1227"/>
    </row>
    <row r="1228" spans="1:24" ht="20.100000000000001" customHeight="1">
      <c r="A1228"/>
      <c r="B1228"/>
      <c r="C1228"/>
      <c r="D1228"/>
      <c r="E1228"/>
      <c r="F1228"/>
      <c r="G1228"/>
      <c r="H1228"/>
      <c r="I1228"/>
      <c r="J1228"/>
      <c r="K1228"/>
      <c r="L1228"/>
      <c r="M1228"/>
      <c r="N1228"/>
      <c r="O1228"/>
      <c r="P1228"/>
      <c r="Q1228"/>
      <c r="R1228"/>
      <c r="S1228"/>
      <c r="T1228"/>
      <c r="U1228"/>
      <c r="V1228"/>
      <c r="W1228"/>
      <c r="X1228"/>
    </row>
    <row r="1229" spans="1:24" ht="20.100000000000001" customHeight="1">
      <c r="A1229"/>
      <c r="B1229"/>
      <c r="C1229"/>
      <c r="D1229"/>
      <c r="E1229"/>
      <c r="F1229"/>
      <c r="G1229"/>
      <c r="H1229"/>
      <c r="I1229"/>
      <c r="J1229"/>
      <c r="K1229"/>
      <c r="L1229"/>
      <c r="M1229"/>
      <c r="N1229"/>
      <c r="O1229"/>
      <c r="P1229"/>
      <c r="Q1229"/>
      <c r="R1229"/>
      <c r="S1229"/>
      <c r="T1229"/>
      <c r="U1229"/>
      <c r="V1229"/>
      <c r="W1229"/>
      <c r="X1229"/>
    </row>
    <row r="1230" spans="1:24" ht="20.100000000000001" customHeight="1">
      <c r="A1230"/>
      <c r="B1230"/>
      <c r="C1230"/>
      <c r="D1230"/>
      <c r="E1230"/>
      <c r="F1230"/>
      <c r="G1230"/>
      <c r="H1230"/>
      <c r="I1230"/>
      <c r="J1230"/>
      <c r="K1230"/>
      <c r="L1230"/>
      <c r="M1230"/>
      <c r="N1230"/>
      <c r="O1230"/>
      <c r="P1230"/>
      <c r="Q1230"/>
      <c r="R1230"/>
      <c r="S1230"/>
      <c r="T1230"/>
      <c r="U1230"/>
      <c r="V1230"/>
      <c r="W1230"/>
      <c r="X1230"/>
    </row>
    <row r="1231" spans="1:24" ht="20.100000000000001" customHeight="1">
      <c r="A1231"/>
      <c r="B1231"/>
      <c r="C1231"/>
      <c r="D1231"/>
      <c r="E1231"/>
      <c r="F1231"/>
      <c r="G1231"/>
      <c r="H1231"/>
      <c r="I1231"/>
      <c r="J1231"/>
      <c r="K1231"/>
      <c r="L1231"/>
      <c r="M1231"/>
      <c r="N1231"/>
      <c r="O1231"/>
      <c r="P1231"/>
      <c r="Q1231"/>
      <c r="R1231"/>
      <c r="S1231"/>
      <c r="T1231"/>
      <c r="U1231"/>
      <c r="V1231"/>
      <c r="W1231"/>
      <c r="X1231"/>
    </row>
    <row r="1232" spans="1:24" ht="20.100000000000001" customHeight="1">
      <c r="A1232"/>
      <c r="B1232"/>
      <c r="C1232"/>
      <c r="D1232"/>
      <c r="E1232"/>
      <c r="F1232"/>
      <c r="G1232"/>
      <c r="H1232"/>
      <c r="I1232"/>
      <c r="J1232"/>
      <c r="K1232"/>
      <c r="L1232"/>
      <c r="M1232"/>
      <c r="N1232"/>
      <c r="O1232"/>
      <c r="P1232"/>
      <c r="Q1232"/>
      <c r="R1232"/>
      <c r="S1232"/>
      <c r="T1232"/>
      <c r="U1232"/>
      <c r="V1232"/>
      <c r="W1232"/>
      <c r="X1232"/>
    </row>
    <row r="1233" spans="1:24" ht="20.100000000000001" customHeight="1">
      <c r="A1233"/>
      <c r="B1233"/>
      <c r="C1233"/>
      <c r="D1233"/>
      <c r="E1233"/>
      <c r="F1233"/>
      <c r="G1233"/>
      <c r="H1233"/>
      <c r="I1233"/>
      <c r="J1233"/>
      <c r="K1233"/>
      <c r="L1233"/>
      <c r="M1233"/>
      <c r="N1233"/>
      <c r="O1233"/>
      <c r="P1233"/>
      <c r="Q1233"/>
      <c r="R1233"/>
      <c r="S1233"/>
      <c r="T1233"/>
      <c r="U1233"/>
      <c r="V1233"/>
      <c r="W1233"/>
      <c r="X1233"/>
    </row>
    <row r="1234" spans="1:24" ht="20.100000000000001" customHeight="1">
      <c r="A1234"/>
      <c r="B1234"/>
      <c r="C1234"/>
      <c r="D1234"/>
      <c r="E1234"/>
      <c r="F1234"/>
      <c r="G1234"/>
      <c r="H1234"/>
      <c r="I1234"/>
      <c r="J1234"/>
      <c r="K1234"/>
      <c r="L1234"/>
      <c r="M1234"/>
      <c r="N1234"/>
      <c r="O1234"/>
      <c r="P1234"/>
      <c r="Q1234"/>
      <c r="R1234"/>
      <c r="S1234"/>
      <c r="T1234"/>
      <c r="U1234"/>
      <c r="V1234"/>
      <c r="W1234"/>
      <c r="X1234"/>
    </row>
    <row r="1235" spans="1:24" ht="20.100000000000001" customHeight="1">
      <c r="A1235"/>
      <c r="B1235"/>
      <c r="C1235"/>
      <c r="D1235"/>
      <c r="E1235"/>
      <c r="F1235"/>
      <c r="G1235"/>
      <c r="H1235"/>
      <c r="I1235"/>
      <c r="J1235"/>
      <c r="K1235"/>
      <c r="L1235"/>
      <c r="M1235"/>
      <c r="N1235"/>
      <c r="O1235"/>
      <c r="P1235"/>
      <c r="Q1235"/>
      <c r="R1235"/>
      <c r="S1235"/>
      <c r="T1235"/>
      <c r="U1235"/>
      <c r="V1235"/>
      <c r="W1235"/>
      <c r="X1235"/>
    </row>
    <row r="1236" spans="1:24" ht="20.100000000000001" customHeight="1">
      <c r="A1236"/>
      <c r="B1236"/>
      <c r="C1236"/>
      <c r="D1236"/>
      <c r="E1236"/>
      <c r="F1236"/>
      <c r="G1236"/>
      <c r="H1236"/>
      <c r="I1236"/>
      <c r="J1236"/>
      <c r="K1236"/>
      <c r="L1236"/>
      <c r="M1236"/>
      <c r="N1236"/>
      <c r="O1236"/>
      <c r="P1236"/>
      <c r="Q1236"/>
      <c r="R1236"/>
      <c r="S1236"/>
      <c r="T1236"/>
      <c r="U1236"/>
      <c r="V1236"/>
      <c r="W1236"/>
      <c r="X1236"/>
    </row>
    <row r="1237" spans="1:24" ht="20.100000000000001" customHeight="1">
      <c r="A1237"/>
      <c r="B1237"/>
      <c r="C1237"/>
      <c r="D1237"/>
      <c r="E1237"/>
      <c r="F1237"/>
      <c r="G1237"/>
      <c r="H1237"/>
      <c r="I1237"/>
      <c r="J1237"/>
      <c r="K1237"/>
      <c r="L1237"/>
      <c r="M1237"/>
      <c r="N1237"/>
      <c r="O1237"/>
      <c r="P1237"/>
      <c r="Q1237"/>
      <c r="R1237"/>
      <c r="S1237"/>
      <c r="T1237"/>
      <c r="U1237"/>
      <c r="V1237"/>
      <c r="W1237"/>
      <c r="X1237"/>
    </row>
    <row r="1238" spans="1:24" ht="20.100000000000001" customHeight="1">
      <c r="A1238"/>
      <c r="B1238"/>
      <c r="C1238"/>
      <c r="D1238"/>
      <c r="E1238"/>
      <c r="F1238"/>
      <c r="G1238"/>
      <c r="H1238"/>
      <c r="I1238"/>
      <c r="J1238"/>
      <c r="K1238"/>
      <c r="L1238"/>
      <c r="M1238"/>
      <c r="N1238"/>
      <c r="O1238"/>
      <c r="P1238"/>
      <c r="Q1238"/>
      <c r="R1238"/>
      <c r="S1238"/>
      <c r="T1238"/>
      <c r="U1238"/>
      <c r="V1238"/>
      <c r="W1238"/>
      <c r="X1238"/>
    </row>
    <row r="1239" spans="1:24" ht="20.100000000000001" customHeight="1">
      <c r="A1239"/>
      <c r="B1239"/>
      <c r="C1239"/>
      <c r="D1239"/>
      <c r="E1239"/>
      <c r="F1239"/>
      <c r="G1239"/>
      <c r="H1239"/>
      <c r="I1239"/>
      <c r="J1239"/>
      <c r="K1239"/>
      <c r="L1239"/>
      <c r="M1239"/>
      <c r="N1239"/>
      <c r="O1239"/>
      <c r="P1239"/>
      <c r="Q1239"/>
      <c r="R1239"/>
      <c r="S1239"/>
      <c r="T1239"/>
      <c r="U1239"/>
      <c r="V1239"/>
      <c r="W1239"/>
      <c r="X1239"/>
    </row>
    <row r="1240" spans="1:24" ht="20.100000000000001" customHeight="1">
      <c r="A1240"/>
      <c r="B1240"/>
      <c r="C1240"/>
      <c r="D1240"/>
      <c r="E1240"/>
      <c r="F1240"/>
      <c r="G1240"/>
      <c r="H1240"/>
      <c r="I1240"/>
      <c r="J1240"/>
      <c r="K1240"/>
      <c r="L1240"/>
      <c r="M1240"/>
      <c r="N1240"/>
      <c r="O1240"/>
      <c r="P1240"/>
      <c r="Q1240"/>
      <c r="R1240"/>
      <c r="S1240"/>
      <c r="T1240"/>
      <c r="U1240"/>
      <c r="V1240"/>
      <c r="W1240"/>
      <c r="X1240"/>
    </row>
    <row r="1241" spans="1:24" ht="20.100000000000001" customHeight="1">
      <c r="A1241"/>
      <c r="B1241"/>
      <c r="C1241"/>
      <c r="D1241"/>
      <c r="E1241"/>
      <c r="F1241"/>
      <c r="G1241"/>
      <c r="H1241"/>
      <c r="I1241"/>
      <c r="J1241"/>
      <c r="K1241"/>
      <c r="L1241"/>
      <c r="M1241"/>
      <c r="N1241"/>
      <c r="O1241"/>
      <c r="P1241"/>
      <c r="Q1241"/>
      <c r="R1241"/>
      <c r="S1241"/>
      <c r="T1241"/>
      <c r="U1241"/>
      <c r="V1241"/>
      <c r="W1241"/>
      <c r="X1241"/>
    </row>
    <row r="1242" spans="1:24" ht="20.100000000000001" customHeight="1">
      <c r="A1242"/>
      <c r="B1242"/>
      <c r="C1242"/>
      <c r="D1242"/>
      <c r="E1242"/>
      <c r="F1242"/>
      <c r="G1242"/>
      <c r="H1242"/>
      <c r="I1242"/>
      <c r="J1242"/>
      <c r="K1242"/>
      <c r="L1242"/>
      <c r="M1242"/>
      <c r="N1242"/>
      <c r="O1242"/>
      <c r="P1242"/>
      <c r="Q1242"/>
      <c r="R1242"/>
      <c r="S1242"/>
      <c r="T1242"/>
      <c r="U1242"/>
      <c r="V1242"/>
      <c r="W1242"/>
      <c r="X1242"/>
    </row>
    <row r="1243" spans="1:24" ht="20.100000000000001" customHeight="1">
      <c r="A1243"/>
      <c r="B1243"/>
      <c r="C1243"/>
      <c r="D1243"/>
      <c r="E1243"/>
      <c r="F1243"/>
      <c r="G1243"/>
      <c r="H1243"/>
      <c r="I1243"/>
      <c r="J1243"/>
      <c r="K1243"/>
      <c r="L1243"/>
      <c r="M1243"/>
      <c r="N1243"/>
      <c r="O1243"/>
      <c r="P1243"/>
      <c r="Q1243"/>
      <c r="R1243"/>
      <c r="S1243"/>
      <c r="T1243"/>
      <c r="U1243"/>
      <c r="V1243"/>
      <c r="W1243"/>
      <c r="X1243"/>
    </row>
    <row r="1244" spans="1:24" ht="20.100000000000001" customHeight="1">
      <c r="A1244"/>
      <c r="B1244"/>
      <c r="C1244"/>
      <c r="D1244"/>
      <c r="E1244"/>
      <c r="F1244"/>
      <c r="G1244"/>
      <c r="H1244"/>
      <c r="I1244"/>
      <c r="J1244"/>
      <c r="K1244"/>
      <c r="L1244"/>
      <c r="M1244"/>
      <c r="N1244"/>
      <c r="O1244"/>
      <c r="P1244"/>
      <c r="Q1244"/>
      <c r="R1244"/>
      <c r="S1244"/>
      <c r="T1244"/>
      <c r="U1244"/>
      <c r="V1244"/>
      <c r="W1244"/>
      <c r="X1244"/>
    </row>
    <row r="1245" spans="1:24" ht="20.100000000000001" customHeight="1">
      <c r="A1245"/>
      <c r="B1245"/>
      <c r="C1245"/>
      <c r="D1245"/>
      <c r="E1245"/>
      <c r="F1245"/>
      <c r="G1245"/>
      <c r="H1245"/>
      <c r="I1245"/>
      <c r="J1245"/>
      <c r="K1245"/>
      <c r="L1245"/>
      <c r="M1245"/>
      <c r="N1245"/>
      <c r="O1245"/>
      <c r="P1245"/>
      <c r="Q1245"/>
      <c r="R1245"/>
      <c r="S1245"/>
      <c r="T1245"/>
      <c r="U1245"/>
      <c r="V1245"/>
      <c r="W1245"/>
      <c r="X1245"/>
    </row>
    <row r="1246" spans="1:24" ht="20.100000000000001" customHeight="1">
      <c r="A1246"/>
      <c r="B1246"/>
      <c r="C1246"/>
      <c r="D1246"/>
      <c r="E1246"/>
      <c r="F1246"/>
      <c r="G1246"/>
      <c r="H1246"/>
      <c r="I1246"/>
      <c r="J1246"/>
      <c r="K1246"/>
      <c r="L1246"/>
      <c r="M1246"/>
      <c r="N1246"/>
      <c r="O1246"/>
      <c r="P1246"/>
      <c r="Q1246"/>
      <c r="R1246"/>
      <c r="S1246"/>
      <c r="T1246"/>
      <c r="U1246"/>
      <c r="V1246"/>
      <c r="W1246"/>
      <c r="X1246"/>
    </row>
    <row r="1247" spans="1:24" ht="20.100000000000001" customHeight="1">
      <c r="A1247"/>
      <c r="B1247"/>
      <c r="C1247"/>
      <c r="D1247"/>
      <c r="E1247"/>
      <c r="F1247"/>
      <c r="G1247"/>
      <c r="H1247"/>
      <c r="I1247"/>
      <c r="J1247"/>
      <c r="K1247"/>
      <c r="L1247"/>
      <c r="M1247"/>
      <c r="N1247"/>
      <c r="O1247"/>
      <c r="P1247"/>
      <c r="Q1247"/>
      <c r="R1247"/>
      <c r="S1247"/>
      <c r="T1247"/>
      <c r="U1247"/>
      <c r="V1247"/>
      <c r="W1247"/>
      <c r="X1247"/>
    </row>
    <row r="1248" spans="1:24" ht="20.100000000000001" customHeight="1">
      <c r="A1248"/>
      <c r="B1248"/>
      <c r="C1248"/>
      <c r="D1248"/>
      <c r="E1248"/>
      <c r="F1248"/>
      <c r="G1248"/>
      <c r="H1248"/>
      <c r="I1248"/>
      <c r="J1248"/>
      <c r="K1248"/>
      <c r="L1248"/>
      <c r="M1248"/>
      <c r="N1248"/>
      <c r="O1248"/>
      <c r="P1248"/>
      <c r="Q1248"/>
      <c r="R1248"/>
      <c r="S1248"/>
      <c r="T1248"/>
      <c r="U1248"/>
      <c r="V1248"/>
      <c r="W1248"/>
      <c r="X1248"/>
    </row>
    <row r="1249" spans="1:24" ht="20.100000000000001" customHeight="1">
      <c r="A1249"/>
      <c r="B1249"/>
      <c r="C1249"/>
      <c r="D1249"/>
      <c r="E1249"/>
      <c r="F1249"/>
      <c r="G1249"/>
      <c r="H1249"/>
      <c r="I1249"/>
      <c r="J1249"/>
      <c r="K1249"/>
      <c r="L1249"/>
      <c r="M1249"/>
      <c r="N1249"/>
      <c r="O1249"/>
      <c r="P1249"/>
      <c r="Q1249"/>
      <c r="R1249"/>
      <c r="S1249"/>
      <c r="T1249"/>
      <c r="U1249"/>
      <c r="V1249"/>
      <c r="W1249"/>
      <c r="X1249"/>
    </row>
    <row r="1250" spans="1:24" ht="20.100000000000001" customHeight="1">
      <c r="A1250"/>
      <c r="B1250"/>
      <c r="C1250"/>
      <c r="D1250"/>
      <c r="E1250"/>
      <c r="F1250"/>
      <c r="G1250"/>
      <c r="H1250"/>
      <c r="I1250"/>
      <c r="J1250"/>
      <c r="K1250"/>
      <c r="L1250"/>
      <c r="M1250"/>
      <c r="N1250"/>
      <c r="O1250"/>
      <c r="P1250"/>
      <c r="Q1250"/>
      <c r="R1250"/>
      <c r="S1250"/>
      <c r="T1250"/>
      <c r="U1250"/>
      <c r="V1250"/>
      <c r="W1250"/>
      <c r="X1250"/>
    </row>
    <row r="1251" spans="1:24" ht="20.100000000000001" customHeight="1">
      <c r="A1251"/>
      <c r="B1251"/>
      <c r="C1251"/>
      <c r="D1251"/>
      <c r="E1251"/>
      <c r="F1251"/>
      <c r="G1251"/>
      <c r="H1251"/>
      <c r="I1251"/>
      <c r="J1251"/>
      <c r="K1251"/>
      <c r="L1251"/>
      <c r="M1251"/>
      <c r="N1251"/>
      <c r="O1251"/>
      <c r="P1251"/>
      <c r="Q1251"/>
      <c r="R1251"/>
      <c r="S1251"/>
      <c r="T1251"/>
      <c r="U1251"/>
      <c r="V1251"/>
      <c r="W1251"/>
      <c r="X1251"/>
    </row>
    <row r="1252" spans="1:24" ht="20.100000000000001" customHeight="1">
      <c r="A1252"/>
      <c r="B1252"/>
      <c r="C1252"/>
      <c r="D1252"/>
      <c r="E1252"/>
      <c r="F1252"/>
      <c r="G1252"/>
      <c r="H1252"/>
      <c r="I1252"/>
      <c r="J1252"/>
      <c r="K1252"/>
      <c r="L1252"/>
      <c r="M1252"/>
      <c r="N1252"/>
      <c r="O1252"/>
      <c r="P1252"/>
      <c r="Q1252"/>
      <c r="R1252"/>
      <c r="S1252"/>
      <c r="T1252"/>
      <c r="U1252"/>
      <c r="V1252"/>
      <c r="W1252"/>
      <c r="X1252"/>
    </row>
    <row r="1253" spans="1:24" ht="20.100000000000001" customHeight="1">
      <c r="A1253"/>
      <c r="B1253"/>
      <c r="C1253"/>
      <c r="D1253"/>
      <c r="E1253"/>
      <c r="F1253"/>
      <c r="G1253"/>
      <c r="H1253"/>
      <c r="I1253"/>
      <c r="J1253"/>
      <c r="K1253"/>
      <c r="L1253"/>
      <c r="M1253"/>
      <c r="N1253"/>
      <c r="O1253"/>
      <c r="P1253"/>
      <c r="Q1253"/>
      <c r="R1253"/>
      <c r="S1253"/>
      <c r="T1253"/>
      <c r="U1253"/>
      <c r="V1253"/>
      <c r="W1253"/>
      <c r="X1253"/>
    </row>
    <row r="1254" spans="1:24" ht="20.100000000000001" customHeight="1">
      <c r="A1254"/>
      <c r="B1254"/>
      <c r="C1254"/>
      <c r="D1254"/>
      <c r="E1254"/>
      <c r="F1254"/>
      <c r="G1254"/>
      <c r="H1254"/>
      <c r="I1254"/>
      <c r="J1254"/>
      <c r="K1254"/>
      <c r="L1254"/>
      <c r="M1254"/>
      <c r="N1254"/>
      <c r="O1254"/>
      <c r="P1254"/>
      <c r="Q1254"/>
      <c r="R1254"/>
      <c r="S1254"/>
      <c r="T1254"/>
      <c r="U1254"/>
      <c r="V1254"/>
      <c r="W1254"/>
      <c r="X1254"/>
    </row>
    <row r="1255" spans="1:24" ht="20.100000000000001" customHeight="1">
      <c r="A1255"/>
      <c r="B1255"/>
      <c r="C1255"/>
      <c r="D1255"/>
      <c r="E1255"/>
      <c r="F1255"/>
      <c r="G1255"/>
      <c r="H1255"/>
      <c r="I1255"/>
      <c r="J1255"/>
      <c r="K1255"/>
      <c r="L1255"/>
      <c r="M1255"/>
      <c r="N1255"/>
      <c r="O1255"/>
      <c r="P1255"/>
      <c r="Q1255"/>
      <c r="R1255"/>
      <c r="S1255"/>
      <c r="T1255"/>
      <c r="U1255"/>
      <c r="V1255"/>
      <c r="W1255"/>
      <c r="X1255"/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53" fitToHeight="99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4"/>
  <sheetViews>
    <sheetView showGridLines="0" showZeros="0" workbookViewId="0"/>
  </sheetViews>
  <sheetFormatPr defaultColWidth="6.875" defaultRowHeight="13.5"/>
  <cols>
    <col min="1" max="1" width="33.25" style="15" customWidth="1"/>
    <col min="2" max="2" width="14.375" style="15" customWidth="1"/>
    <col min="3" max="3" width="27.25" style="15" customWidth="1"/>
    <col min="4" max="4" width="14.375" style="15" customWidth="1"/>
    <col min="5" max="5" width="5.25" style="15" customWidth="1"/>
    <col min="6" max="16384" width="6.875" style="15"/>
  </cols>
  <sheetData>
    <row r="1" spans="1:5" ht="10.5" customHeight="1">
      <c r="A1" s="56" t="s">
        <v>356</v>
      </c>
    </row>
    <row r="2" spans="1:5" ht="21" customHeight="1">
      <c r="A2" s="107" t="s">
        <v>231</v>
      </c>
      <c r="B2" s="107"/>
      <c r="C2" s="107"/>
      <c r="D2" s="107"/>
    </row>
    <row r="3" spans="1:5" ht="13.5" customHeight="1">
      <c r="D3" s="24" t="s">
        <v>10</v>
      </c>
    </row>
    <row r="4" spans="1:5" ht="15" customHeight="1">
      <c r="A4" s="106" t="s">
        <v>22</v>
      </c>
      <c r="B4" s="106"/>
      <c r="C4" s="106" t="s">
        <v>123</v>
      </c>
      <c r="D4" s="106"/>
      <c r="E4" s="26"/>
    </row>
    <row r="5" spans="1:5" ht="15" customHeight="1">
      <c r="A5" s="25" t="s">
        <v>124</v>
      </c>
      <c r="B5" s="25" t="s">
        <v>125</v>
      </c>
      <c r="C5" s="25" t="s">
        <v>23</v>
      </c>
      <c r="D5" s="25" t="s">
        <v>125</v>
      </c>
      <c r="E5" s="27"/>
    </row>
    <row r="6" spans="1:5" s="22" customFormat="1" ht="15" customHeight="1">
      <c r="A6" s="28" t="s">
        <v>126</v>
      </c>
      <c r="B6" s="31">
        <v>18408.91</v>
      </c>
      <c r="C6" s="29" t="s">
        <v>127</v>
      </c>
      <c r="D6" s="31">
        <v>0</v>
      </c>
      <c r="E6" s="30"/>
    </row>
    <row r="7" spans="1:5" s="22" customFormat="1" ht="15" customHeight="1">
      <c r="A7" s="28" t="s">
        <v>25</v>
      </c>
      <c r="B7" s="31">
        <v>17925.91</v>
      </c>
      <c r="C7" s="29" t="s">
        <v>128</v>
      </c>
      <c r="D7" s="31">
        <v>0</v>
      </c>
      <c r="E7" s="30"/>
    </row>
    <row r="8" spans="1:5" s="22" customFormat="1" ht="15" customHeight="1">
      <c r="A8" s="28" t="s">
        <v>129</v>
      </c>
      <c r="B8" s="31">
        <v>17925.91</v>
      </c>
      <c r="C8" s="29" t="s">
        <v>130</v>
      </c>
      <c r="D8" s="31">
        <v>0</v>
      </c>
      <c r="E8" s="30"/>
    </row>
    <row r="9" spans="1:5" s="22" customFormat="1" ht="15" customHeight="1">
      <c r="A9" s="28" t="s">
        <v>131</v>
      </c>
      <c r="B9" s="31">
        <v>0</v>
      </c>
      <c r="C9" s="29" t="s">
        <v>132</v>
      </c>
      <c r="D9" s="31">
        <v>0</v>
      </c>
      <c r="E9" s="30"/>
    </row>
    <row r="10" spans="1:5" s="22" customFormat="1" ht="22.5" customHeight="1">
      <c r="A10" s="28" t="s">
        <v>133</v>
      </c>
      <c r="B10" s="31">
        <v>483</v>
      </c>
      <c r="C10" s="29" t="s">
        <v>134</v>
      </c>
      <c r="D10" s="31">
        <v>0</v>
      </c>
      <c r="E10" s="30"/>
    </row>
    <row r="11" spans="1:5" s="22" customFormat="1" ht="15" customHeight="1">
      <c r="A11" s="28" t="s">
        <v>135</v>
      </c>
      <c r="B11" s="31">
        <v>433</v>
      </c>
      <c r="C11" s="29" t="s">
        <v>136</v>
      </c>
      <c r="D11" s="31">
        <v>0</v>
      </c>
      <c r="E11" s="30"/>
    </row>
    <row r="12" spans="1:5" s="22" customFormat="1" ht="15" customHeight="1">
      <c r="A12" s="28" t="s">
        <v>137</v>
      </c>
      <c r="B12" s="31">
        <v>50</v>
      </c>
      <c r="C12" s="29" t="s">
        <v>138</v>
      </c>
      <c r="D12" s="31">
        <v>0</v>
      </c>
      <c r="E12" s="30"/>
    </row>
    <row r="13" spans="1:5" s="22" customFormat="1" ht="15.75" customHeight="1">
      <c r="A13" s="28" t="s">
        <v>139</v>
      </c>
      <c r="B13" s="31">
        <v>0</v>
      </c>
      <c r="C13" s="29" t="s">
        <v>140</v>
      </c>
      <c r="D13" s="31">
        <v>443.99</v>
      </c>
      <c r="E13" s="30"/>
    </row>
    <row r="14" spans="1:5" s="22" customFormat="1" ht="15" customHeight="1">
      <c r="A14" s="28" t="s">
        <v>141</v>
      </c>
      <c r="B14" s="31">
        <v>0</v>
      </c>
      <c r="C14" s="29" t="s">
        <v>142</v>
      </c>
      <c r="D14" s="31">
        <v>169.39</v>
      </c>
      <c r="E14" s="30"/>
    </row>
    <row r="15" spans="1:5" s="22" customFormat="1" ht="24" customHeight="1">
      <c r="A15" s="28" t="s">
        <v>143</v>
      </c>
      <c r="B15" s="31">
        <v>0</v>
      </c>
      <c r="C15" s="29" t="s">
        <v>144</v>
      </c>
      <c r="D15" s="31">
        <v>20391.439999999999</v>
      </c>
      <c r="E15" s="30"/>
    </row>
    <row r="16" spans="1:5" s="22" customFormat="1" ht="15" customHeight="1">
      <c r="A16" s="28" t="s">
        <v>145</v>
      </c>
      <c r="B16" s="31">
        <v>0</v>
      </c>
      <c r="C16" s="29" t="s">
        <v>146</v>
      </c>
      <c r="D16" s="31">
        <v>0</v>
      </c>
      <c r="E16" s="30"/>
    </row>
    <row r="17" spans="1:5" s="22" customFormat="1" ht="15" customHeight="1">
      <c r="A17" s="28" t="s">
        <v>147</v>
      </c>
      <c r="B17" s="31">
        <v>0</v>
      </c>
      <c r="C17" s="29" t="s">
        <v>148</v>
      </c>
      <c r="D17" s="31">
        <v>0</v>
      </c>
      <c r="E17" s="30"/>
    </row>
    <row r="18" spans="1:5" s="22" customFormat="1" ht="15" customHeight="1">
      <c r="A18" s="28" t="s">
        <v>149</v>
      </c>
      <c r="B18" s="31">
        <v>0</v>
      </c>
      <c r="C18" s="29" t="s">
        <v>150</v>
      </c>
      <c r="D18" s="31">
        <v>0</v>
      </c>
      <c r="E18" s="30"/>
    </row>
    <row r="19" spans="1:5" s="22" customFormat="1" ht="15" customHeight="1">
      <c r="A19" s="28" t="s">
        <v>151</v>
      </c>
      <c r="B19" s="31">
        <v>0</v>
      </c>
      <c r="C19" s="29" t="s">
        <v>152</v>
      </c>
      <c r="D19" s="31">
        <v>0</v>
      </c>
      <c r="E19" s="30"/>
    </row>
    <row r="20" spans="1:5" s="22" customFormat="1" ht="15" customHeight="1">
      <c r="A20" s="28" t="s">
        <v>153</v>
      </c>
      <c r="B20" s="31">
        <v>0</v>
      </c>
      <c r="C20" s="29" t="s">
        <v>154</v>
      </c>
      <c r="D20" s="31">
        <v>0</v>
      </c>
      <c r="E20" s="30"/>
    </row>
    <row r="21" spans="1:5" s="22" customFormat="1" ht="15" customHeight="1">
      <c r="A21" s="28" t="s">
        <v>155</v>
      </c>
      <c r="B21" s="31">
        <v>0</v>
      </c>
      <c r="C21" s="29" t="s">
        <v>156</v>
      </c>
      <c r="D21" s="31">
        <v>0</v>
      </c>
      <c r="E21" s="30"/>
    </row>
    <row r="22" spans="1:5" s="22" customFormat="1" ht="15" customHeight="1">
      <c r="A22" s="28" t="s">
        <v>157</v>
      </c>
      <c r="B22" s="31">
        <v>0</v>
      </c>
      <c r="C22" s="29" t="s">
        <v>158</v>
      </c>
      <c r="D22" s="31">
        <v>0</v>
      </c>
      <c r="E22" s="30"/>
    </row>
    <row r="23" spans="1:5" s="22" customFormat="1" ht="15" customHeight="1">
      <c r="A23" s="28" t="s">
        <v>159</v>
      </c>
      <c r="B23" s="31">
        <v>0</v>
      </c>
      <c r="C23" s="29" t="s">
        <v>160</v>
      </c>
      <c r="D23" s="31">
        <v>0</v>
      </c>
      <c r="E23" s="30"/>
    </row>
    <row r="24" spans="1:5" s="22" customFormat="1" ht="15" customHeight="1">
      <c r="A24" s="28" t="s">
        <v>161</v>
      </c>
      <c r="B24" s="31">
        <v>0</v>
      </c>
      <c r="C24" s="29" t="s">
        <v>162</v>
      </c>
      <c r="D24" s="31">
        <v>254.09</v>
      </c>
      <c r="E24" s="30"/>
    </row>
    <row r="25" spans="1:5" s="22" customFormat="1" ht="15" customHeight="1">
      <c r="A25" s="28" t="s">
        <v>163</v>
      </c>
      <c r="B25" s="31">
        <v>0</v>
      </c>
      <c r="C25" s="29" t="s">
        <v>164</v>
      </c>
      <c r="D25" s="31">
        <v>0</v>
      </c>
      <c r="E25" s="30"/>
    </row>
    <row r="26" spans="1:5" s="22" customFormat="1" ht="15" customHeight="1">
      <c r="A26" s="28" t="s">
        <v>165</v>
      </c>
      <c r="B26" s="33">
        <v>2850</v>
      </c>
      <c r="C26" s="29" t="s">
        <v>166</v>
      </c>
      <c r="D26" s="31">
        <v>0</v>
      </c>
      <c r="E26" s="30"/>
    </row>
    <row r="27" spans="1:5" s="22" customFormat="1" ht="15" customHeight="1">
      <c r="A27" s="28" t="s">
        <v>167</v>
      </c>
      <c r="B27" s="33">
        <v>0</v>
      </c>
      <c r="C27" s="29" t="s">
        <v>168</v>
      </c>
      <c r="D27" s="31">
        <v>0</v>
      </c>
      <c r="E27" s="30"/>
    </row>
    <row r="28" spans="1:5" s="22" customFormat="1" ht="15" customHeight="1">
      <c r="A28" s="28" t="s">
        <v>169</v>
      </c>
      <c r="B28" s="33">
        <v>2850</v>
      </c>
      <c r="C28" s="29" t="s">
        <v>170</v>
      </c>
      <c r="D28" s="31">
        <v>0</v>
      </c>
      <c r="E28" s="30"/>
    </row>
    <row r="29" spans="1:5" s="22" customFormat="1" ht="15" customHeight="1">
      <c r="A29" s="28" t="s">
        <v>171</v>
      </c>
      <c r="B29" s="33">
        <v>0</v>
      </c>
      <c r="C29" s="29" t="s">
        <v>172</v>
      </c>
      <c r="D29" s="31">
        <v>0</v>
      </c>
      <c r="E29" s="30"/>
    </row>
    <row r="30" spans="1:5" s="22" customFormat="1" ht="15" customHeight="1">
      <c r="A30" s="28"/>
      <c r="B30" s="33"/>
      <c r="C30" s="29" t="s">
        <v>173</v>
      </c>
      <c r="D30" s="31">
        <v>0</v>
      </c>
      <c r="E30" s="30"/>
    </row>
    <row r="31" spans="1:5" s="22" customFormat="1" ht="15" customHeight="1">
      <c r="A31" s="28"/>
      <c r="B31" s="33"/>
      <c r="C31" s="29" t="s">
        <v>174</v>
      </c>
      <c r="D31" s="31">
        <v>0</v>
      </c>
      <c r="E31" s="30"/>
    </row>
    <row r="32" spans="1:5" s="22" customFormat="1" ht="15" customHeight="1">
      <c r="A32" s="34" t="s">
        <v>175</v>
      </c>
      <c r="B32" s="31">
        <v>21258.91</v>
      </c>
      <c r="C32" s="35" t="s">
        <v>34</v>
      </c>
      <c r="D32" s="31">
        <v>21258.91</v>
      </c>
      <c r="E32" s="30"/>
    </row>
    <row r="33" spans="1:5" s="22" customFormat="1" ht="15" customHeight="1">
      <c r="A33" s="28" t="s">
        <v>176</v>
      </c>
      <c r="B33" s="31">
        <v>0</v>
      </c>
      <c r="C33" s="29" t="s">
        <v>177</v>
      </c>
      <c r="D33" s="31">
        <v>0</v>
      </c>
      <c r="E33" s="30"/>
    </row>
    <row r="34" spans="1:5" s="22" customFormat="1" ht="15" customHeight="1">
      <c r="A34" s="28" t="s">
        <v>178</v>
      </c>
      <c r="B34" s="31">
        <v>0</v>
      </c>
      <c r="C34" s="29" t="s">
        <v>179</v>
      </c>
      <c r="D34" s="31">
        <v>0</v>
      </c>
      <c r="E34" s="30"/>
    </row>
    <row r="35" spans="1:5" s="22" customFormat="1" ht="15" customHeight="1">
      <c r="A35" s="28" t="s">
        <v>180</v>
      </c>
      <c r="B35" s="31">
        <v>0</v>
      </c>
      <c r="C35" s="29" t="s">
        <v>181</v>
      </c>
      <c r="D35" s="31">
        <v>0</v>
      </c>
      <c r="E35" s="30"/>
    </row>
    <row r="36" spans="1:5" s="22" customFormat="1" ht="15" customHeight="1">
      <c r="A36" s="28" t="s">
        <v>182</v>
      </c>
      <c r="B36" s="31">
        <v>0</v>
      </c>
      <c r="C36" s="29" t="s">
        <v>183</v>
      </c>
      <c r="D36" s="31">
        <v>0</v>
      </c>
      <c r="E36" s="30"/>
    </row>
    <row r="37" spans="1:5" s="22" customFormat="1" ht="15" customHeight="1">
      <c r="A37" s="28" t="s">
        <v>184</v>
      </c>
      <c r="B37" s="31">
        <v>0</v>
      </c>
      <c r="C37" s="29" t="s">
        <v>185</v>
      </c>
      <c r="D37" s="31">
        <v>0</v>
      </c>
      <c r="E37" s="30"/>
    </row>
    <row r="38" spans="1:5" s="22" customFormat="1" ht="15" customHeight="1">
      <c r="A38" s="28" t="s">
        <v>180</v>
      </c>
      <c r="B38" s="31">
        <v>0</v>
      </c>
      <c r="C38" s="29" t="s">
        <v>186</v>
      </c>
      <c r="D38" s="31">
        <v>0</v>
      </c>
      <c r="E38" s="30"/>
    </row>
    <row r="39" spans="1:5" s="22" customFormat="1" ht="15" customHeight="1">
      <c r="A39" s="28" t="s">
        <v>182</v>
      </c>
      <c r="B39" s="31">
        <v>0</v>
      </c>
      <c r="C39" s="29" t="s">
        <v>187</v>
      </c>
      <c r="D39" s="31">
        <v>0</v>
      </c>
      <c r="E39" s="30"/>
    </row>
    <row r="40" spans="1:5" s="22" customFormat="1" ht="15" customHeight="1">
      <c r="A40" s="28" t="s">
        <v>188</v>
      </c>
      <c r="B40" s="31">
        <v>0</v>
      </c>
      <c r="C40" s="29" t="s">
        <v>189</v>
      </c>
      <c r="D40" s="31">
        <v>0</v>
      </c>
      <c r="E40" s="30"/>
    </row>
    <row r="41" spans="1:5" s="22" customFormat="1" ht="15" customHeight="1">
      <c r="A41" s="28" t="s">
        <v>190</v>
      </c>
      <c r="B41" s="31">
        <v>0</v>
      </c>
      <c r="C41" s="29" t="s">
        <v>191</v>
      </c>
      <c r="D41" s="31">
        <v>0</v>
      </c>
      <c r="E41" s="30"/>
    </row>
    <row r="42" spans="1:5" s="22" customFormat="1" ht="15" customHeight="1">
      <c r="A42" s="28" t="s">
        <v>192</v>
      </c>
      <c r="B42" s="31">
        <v>0</v>
      </c>
      <c r="C42" s="29" t="s">
        <v>193</v>
      </c>
      <c r="D42" s="31">
        <v>0</v>
      </c>
      <c r="E42" s="30"/>
    </row>
    <row r="43" spans="1:5" s="22" customFormat="1" ht="15" customHeight="1">
      <c r="A43" s="28" t="s">
        <v>194</v>
      </c>
      <c r="B43" s="31">
        <v>0</v>
      </c>
      <c r="C43" s="29" t="s">
        <v>195</v>
      </c>
      <c r="D43" s="31">
        <v>0</v>
      </c>
      <c r="E43" s="30"/>
    </row>
    <row r="44" spans="1:5" s="22" customFormat="1" ht="15" customHeight="1">
      <c r="A44" s="28" t="s">
        <v>196</v>
      </c>
      <c r="B44" s="31">
        <v>0</v>
      </c>
      <c r="C44" s="29" t="s">
        <v>197</v>
      </c>
      <c r="D44" s="31">
        <v>0</v>
      </c>
      <c r="E44" s="30"/>
    </row>
    <row r="45" spans="1:5" s="22" customFormat="1" ht="15" customHeight="1">
      <c r="A45" s="28" t="s">
        <v>198</v>
      </c>
      <c r="B45" s="31">
        <v>0</v>
      </c>
      <c r="C45" s="29" t="s">
        <v>199</v>
      </c>
      <c r="D45" s="31">
        <v>0</v>
      </c>
      <c r="E45" s="30"/>
    </row>
    <row r="46" spans="1:5" s="22" customFormat="1" ht="18.75" customHeight="1">
      <c r="A46" s="28" t="s">
        <v>200</v>
      </c>
      <c r="B46" s="31">
        <v>0</v>
      </c>
      <c r="C46" s="29" t="s">
        <v>201</v>
      </c>
      <c r="D46" s="31">
        <v>0</v>
      </c>
      <c r="E46" s="30"/>
    </row>
    <row r="47" spans="1:5" s="22" customFormat="1" ht="15" customHeight="1">
      <c r="A47" s="28" t="s">
        <v>202</v>
      </c>
      <c r="B47" s="31">
        <v>0</v>
      </c>
      <c r="C47" s="29" t="s">
        <v>203</v>
      </c>
      <c r="D47" s="31">
        <v>0</v>
      </c>
      <c r="E47" s="30"/>
    </row>
    <row r="48" spans="1:5" s="22" customFormat="1" ht="15" customHeight="1">
      <c r="A48" s="28"/>
      <c r="B48" s="31"/>
      <c r="C48" s="29" t="s">
        <v>204</v>
      </c>
      <c r="D48" s="31">
        <v>0</v>
      </c>
      <c r="E48" s="30"/>
    </row>
    <row r="49" spans="1:5" s="22" customFormat="1" ht="15" customHeight="1">
      <c r="A49" s="28"/>
      <c r="B49" s="31"/>
      <c r="C49" s="29" t="s">
        <v>205</v>
      </c>
      <c r="D49" s="31">
        <v>0</v>
      </c>
      <c r="E49" s="30"/>
    </row>
    <row r="50" spans="1:5" s="22" customFormat="1" ht="15" customHeight="1">
      <c r="A50" s="28"/>
      <c r="B50" s="31"/>
      <c r="C50" s="29" t="s">
        <v>206</v>
      </c>
      <c r="D50" s="31">
        <v>0</v>
      </c>
      <c r="E50" s="30"/>
    </row>
    <row r="51" spans="1:5" s="22" customFormat="1" ht="15" customHeight="1">
      <c r="A51" s="28"/>
      <c r="B51" s="31"/>
      <c r="C51" s="29" t="s">
        <v>207</v>
      </c>
      <c r="D51" s="31">
        <v>0</v>
      </c>
      <c r="E51" s="30"/>
    </row>
    <row r="52" spans="1:5" s="22" customFormat="1" ht="15" customHeight="1">
      <c r="A52" s="28"/>
      <c r="B52" s="31"/>
      <c r="C52" s="29" t="s">
        <v>208</v>
      </c>
      <c r="D52" s="31">
        <v>0</v>
      </c>
      <c r="E52" s="30"/>
    </row>
    <row r="53" spans="1:5" s="22" customFormat="1" ht="15" customHeight="1">
      <c r="A53" s="28"/>
      <c r="B53" s="31"/>
      <c r="C53" s="29" t="s">
        <v>209</v>
      </c>
      <c r="D53" s="31">
        <v>0</v>
      </c>
      <c r="E53" s="30"/>
    </row>
    <row r="54" spans="1:5" s="22" customFormat="1" ht="15" customHeight="1">
      <c r="A54" s="28"/>
      <c r="B54" s="31"/>
      <c r="C54" s="29" t="s">
        <v>210</v>
      </c>
      <c r="D54" s="31">
        <v>0</v>
      </c>
      <c r="E54" s="30"/>
    </row>
    <row r="55" spans="1:5" s="22" customFormat="1" ht="15" customHeight="1">
      <c r="A55" s="28"/>
      <c r="B55" s="31"/>
      <c r="C55" s="29" t="s">
        <v>211</v>
      </c>
      <c r="D55" s="31">
        <v>0</v>
      </c>
      <c r="E55" s="30"/>
    </row>
    <row r="56" spans="1:5" s="22" customFormat="1" ht="15" customHeight="1">
      <c r="A56" s="28"/>
      <c r="B56" s="31"/>
      <c r="C56" s="29" t="s">
        <v>212</v>
      </c>
      <c r="D56" s="31">
        <v>0</v>
      </c>
      <c r="E56" s="30"/>
    </row>
    <row r="57" spans="1:5" s="22" customFormat="1" ht="15" customHeight="1">
      <c r="A57" s="32"/>
      <c r="B57" s="31"/>
      <c r="C57" s="29" t="s">
        <v>213</v>
      </c>
      <c r="D57" s="31">
        <v>0</v>
      </c>
      <c r="E57" s="30"/>
    </row>
    <row r="58" spans="1:5" s="22" customFormat="1" ht="15" customHeight="1">
      <c r="A58" s="32"/>
      <c r="B58" s="31"/>
      <c r="C58" s="29" t="s">
        <v>214</v>
      </c>
      <c r="D58" s="31">
        <v>0</v>
      </c>
    </row>
    <row r="59" spans="1:5" s="22" customFormat="1" ht="15" customHeight="1">
      <c r="A59" s="32"/>
      <c r="B59" s="31"/>
      <c r="C59" s="29" t="s">
        <v>215</v>
      </c>
      <c r="D59" s="31">
        <v>0</v>
      </c>
    </row>
    <row r="60" spans="1:5" s="22" customFormat="1" ht="15" customHeight="1">
      <c r="A60" s="35" t="s">
        <v>35</v>
      </c>
      <c r="B60" s="31">
        <v>21258.91</v>
      </c>
      <c r="C60" s="29" t="s">
        <v>216</v>
      </c>
      <c r="D60" s="31">
        <v>21258.91</v>
      </c>
    </row>
    <row r="61" spans="1:5">
      <c r="A61" s="36"/>
    </row>
    <row r="62" spans="1:5">
      <c r="A62" s="36"/>
    </row>
    <row r="63" spans="1:5">
      <c r="A63" s="36"/>
    </row>
    <row r="64" spans="1:5">
      <c r="A64" s="36"/>
    </row>
  </sheetData>
  <sheetProtection formatCells="0" formatColumns="0" formatRows="0"/>
  <mergeCells count="3">
    <mergeCell ref="A4:B4"/>
    <mergeCell ref="C4:D4"/>
    <mergeCell ref="A2:D2"/>
  </mergeCells>
  <phoneticPr fontId="2" type="noConversion"/>
  <pageMargins left="0.70866141732283472" right="0.70866141732283472" top="0.74803149606299213" bottom="0.74803149606299213" header="0.31496062992125984" footer="0.31496062992125984"/>
  <pageSetup paperSize="9" fitToHeight="99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54"/>
  <sheetViews>
    <sheetView showGridLines="0" showZeros="0" topLeftCell="B1" workbookViewId="0"/>
  </sheetViews>
  <sheetFormatPr defaultColWidth="6.875" defaultRowHeight="13.5"/>
  <cols>
    <col min="1" max="1" width="3.625" style="15" customWidth="1"/>
    <col min="2" max="2" width="4.625" style="15" customWidth="1"/>
    <col min="3" max="3" width="4.5" style="15" customWidth="1"/>
    <col min="4" max="4" width="4.125" style="15" customWidth="1"/>
    <col min="5" max="5" width="12.125" style="15" customWidth="1"/>
    <col min="6" max="6" width="22" style="15" customWidth="1"/>
    <col min="7" max="7" width="11.875" style="15" customWidth="1"/>
    <col min="8" max="8" width="10.625" style="15" customWidth="1"/>
    <col min="9" max="9" width="10.375" style="15" customWidth="1"/>
    <col min="10" max="10" width="11.25" style="15" customWidth="1"/>
    <col min="11" max="11" width="9.125" style="15" customWidth="1"/>
    <col min="12" max="12" width="8.375" style="15" customWidth="1"/>
    <col min="13" max="14" width="7.875" style="15" customWidth="1"/>
    <col min="15" max="15" width="6.875" style="15" customWidth="1"/>
    <col min="16" max="16" width="8.375" style="15" customWidth="1"/>
    <col min="17" max="17" width="9.625" style="15" customWidth="1"/>
    <col min="18" max="23" width="6.875" style="15" customWidth="1"/>
    <col min="24" max="24" width="7.375" style="15" customWidth="1"/>
    <col min="25" max="25" width="10.25" style="15" customWidth="1"/>
    <col min="26" max="26" width="8.375" style="15" customWidth="1"/>
    <col min="27" max="27" width="9.75" style="15" customWidth="1"/>
    <col min="28" max="28" width="10.375" style="15" customWidth="1"/>
    <col min="29" max="29" width="6.875" style="15" customWidth="1"/>
    <col min="30" max="30" width="9.625" style="15" customWidth="1"/>
    <col min="31" max="32" width="6.875" style="15" customWidth="1"/>
    <col min="33" max="33" width="10.125" style="15" customWidth="1"/>
    <col min="34" max="35" width="9.625" style="15" customWidth="1"/>
    <col min="36" max="46" width="6.875" style="15" customWidth="1"/>
    <col min="47" max="47" width="5.25" style="15" customWidth="1"/>
    <col min="48" max="16384" width="6.875" style="15"/>
  </cols>
  <sheetData>
    <row r="1" spans="1:47" ht="10.5" customHeight="1">
      <c r="A1" s="55" t="s">
        <v>232</v>
      </c>
      <c r="B1" s="37"/>
      <c r="C1" s="37"/>
      <c r="AT1" s="23"/>
    </row>
    <row r="2" spans="1:47" ht="21" customHeight="1">
      <c r="A2" s="127" t="s">
        <v>61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127"/>
      <c r="S2" s="127"/>
      <c r="T2" s="127"/>
      <c r="U2" s="127"/>
      <c r="V2" s="127"/>
      <c r="W2" s="127"/>
      <c r="X2" s="127"/>
      <c r="Y2" s="127"/>
      <c r="Z2" s="127"/>
      <c r="AA2" s="127"/>
      <c r="AB2" s="127"/>
      <c r="AC2" s="127"/>
      <c r="AD2" s="127"/>
      <c r="AE2" s="127"/>
      <c r="AF2" s="127"/>
      <c r="AG2" s="127"/>
      <c r="AH2" s="127"/>
      <c r="AI2" s="127"/>
      <c r="AJ2" s="127"/>
      <c r="AK2" s="127"/>
      <c r="AL2" s="127"/>
      <c r="AM2" s="127"/>
      <c r="AN2" s="127"/>
      <c r="AO2" s="127"/>
      <c r="AP2" s="127"/>
      <c r="AQ2" s="127"/>
      <c r="AR2" s="127"/>
      <c r="AS2" s="127"/>
      <c r="AT2" s="127"/>
    </row>
    <row r="3" spans="1:47" ht="18.75" customHeight="1">
      <c r="A3" s="37"/>
      <c r="B3" s="37"/>
      <c r="C3" s="37"/>
      <c r="AT3" s="38" t="s">
        <v>10</v>
      </c>
    </row>
    <row r="4" spans="1:47" ht="15.75" customHeight="1">
      <c r="A4" s="128" t="s">
        <v>2</v>
      </c>
      <c r="B4" s="128"/>
      <c r="C4" s="128"/>
      <c r="D4" s="128"/>
      <c r="E4" s="128" t="s">
        <v>36</v>
      </c>
      <c r="F4" s="128" t="s">
        <v>217</v>
      </c>
      <c r="G4" s="108" t="s">
        <v>37</v>
      </c>
      <c r="H4" s="129" t="s">
        <v>38</v>
      </c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29" t="s">
        <v>218</v>
      </c>
      <c r="V4" s="130"/>
      <c r="W4" s="130"/>
      <c r="X4" s="114" t="s">
        <v>219</v>
      </c>
      <c r="Y4" s="129" t="s">
        <v>39</v>
      </c>
      <c r="Z4" s="130"/>
      <c r="AA4" s="131"/>
      <c r="AB4" s="129" t="s">
        <v>40</v>
      </c>
      <c r="AC4" s="130"/>
      <c r="AD4" s="130"/>
      <c r="AE4" s="131"/>
      <c r="AF4" s="132" t="s">
        <v>41</v>
      </c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39"/>
    </row>
    <row r="5" spans="1:47" ht="17.25" customHeight="1">
      <c r="A5" s="128" t="s">
        <v>6</v>
      </c>
      <c r="B5" s="128" t="s">
        <v>7</v>
      </c>
      <c r="C5" s="128" t="s">
        <v>8</v>
      </c>
      <c r="D5" s="128" t="s">
        <v>42</v>
      </c>
      <c r="E5" s="128"/>
      <c r="F5" s="128"/>
      <c r="G5" s="109"/>
      <c r="H5" s="114" t="s">
        <v>220</v>
      </c>
      <c r="I5" s="121" t="s">
        <v>43</v>
      </c>
      <c r="J5" s="122"/>
      <c r="K5" s="123"/>
      <c r="L5" s="121" t="s">
        <v>44</v>
      </c>
      <c r="M5" s="122"/>
      <c r="N5" s="122"/>
      <c r="O5" s="122"/>
      <c r="P5" s="122"/>
      <c r="Q5" s="122"/>
      <c r="R5" s="122"/>
      <c r="S5" s="122"/>
      <c r="T5" s="123"/>
      <c r="U5" s="114" t="s">
        <v>220</v>
      </c>
      <c r="V5" s="114" t="s">
        <v>221</v>
      </c>
      <c r="W5" s="114" t="s">
        <v>222</v>
      </c>
      <c r="X5" s="115"/>
      <c r="Y5" s="114" t="s">
        <v>3</v>
      </c>
      <c r="Z5" s="114" t="s">
        <v>45</v>
      </c>
      <c r="AA5" s="114" t="s">
        <v>46</v>
      </c>
      <c r="AB5" s="114" t="s">
        <v>3</v>
      </c>
      <c r="AC5" s="114" t="s">
        <v>47</v>
      </c>
      <c r="AD5" s="114" t="s">
        <v>48</v>
      </c>
      <c r="AE5" s="114" t="s">
        <v>46</v>
      </c>
      <c r="AF5" s="108" t="s">
        <v>3</v>
      </c>
      <c r="AG5" s="117" t="s">
        <v>49</v>
      </c>
      <c r="AH5" s="118"/>
      <c r="AI5" s="118"/>
      <c r="AJ5" s="117" t="s">
        <v>223</v>
      </c>
      <c r="AK5" s="118"/>
      <c r="AL5" s="118"/>
      <c r="AM5" s="108" t="s">
        <v>224</v>
      </c>
      <c r="AN5" s="108" t="s">
        <v>50</v>
      </c>
      <c r="AO5" s="111" t="s">
        <v>51</v>
      </c>
      <c r="AP5" s="112"/>
      <c r="AQ5" s="112"/>
      <c r="AR5" s="112"/>
      <c r="AS5" s="112"/>
      <c r="AT5" s="113"/>
      <c r="AU5" s="39"/>
    </row>
    <row r="6" spans="1:47" ht="12.75" customHeight="1">
      <c r="A6" s="128"/>
      <c r="B6" s="128"/>
      <c r="C6" s="128"/>
      <c r="D6" s="128"/>
      <c r="E6" s="128"/>
      <c r="F6" s="128"/>
      <c r="G6" s="109"/>
      <c r="H6" s="115"/>
      <c r="I6" s="124"/>
      <c r="J6" s="125"/>
      <c r="K6" s="126"/>
      <c r="L6" s="124"/>
      <c r="M6" s="125"/>
      <c r="N6" s="125"/>
      <c r="O6" s="125"/>
      <c r="P6" s="125"/>
      <c r="Q6" s="125"/>
      <c r="R6" s="125"/>
      <c r="S6" s="125"/>
      <c r="T6" s="126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09"/>
      <c r="AG6" s="119"/>
      <c r="AH6" s="120"/>
      <c r="AI6" s="120"/>
      <c r="AJ6" s="119"/>
      <c r="AK6" s="120"/>
      <c r="AL6" s="120"/>
      <c r="AM6" s="109"/>
      <c r="AN6" s="109"/>
      <c r="AO6" s="108" t="s">
        <v>52</v>
      </c>
      <c r="AP6" s="111" t="s">
        <v>225</v>
      </c>
      <c r="AQ6" s="112"/>
      <c r="AR6" s="112"/>
      <c r="AS6" s="108" t="s">
        <v>226</v>
      </c>
      <c r="AT6" s="108" t="s">
        <v>53</v>
      </c>
      <c r="AU6" s="39"/>
    </row>
    <row r="7" spans="1:47" ht="52.5" customHeight="1">
      <c r="A7" s="128"/>
      <c r="B7" s="128"/>
      <c r="C7" s="128"/>
      <c r="D7" s="128"/>
      <c r="E7" s="128"/>
      <c r="F7" s="128"/>
      <c r="G7" s="110"/>
      <c r="H7" s="116"/>
      <c r="I7" s="40" t="s">
        <v>52</v>
      </c>
      <c r="J7" s="16" t="s">
        <v>221</v>
      </c>
      <c r="K7" s="16" t="s">
        <v>222</v>
      </c>
      <c r="L7" s="40" t="s">
        <v>52</v>
      </c>
      <c r="M7" s="40" t="s">
        <v>54</v>
      </c>
      <c r="N7" s="40" t="s">
        <v>55</v>
      </c>
      <c r="O7" s="40" t="s">
        <v>56</v>
      </c>
      <c r="P7" s="40" t="s">
        <v>57</v>
      </c>
      <c r="Q7" s="40" t="s">
        <v>58</v>
      </c>
      <c r="R7" s="41" t="s">
        <v>227</v>
      </c>
      <c r="S7" s="40" t="s">
        <v>228</v>
      </c>
      <c r="T7" s="40" t="s">
        <v>46</v>
      </c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0"/>
      <c r="AG7" s="40" t="s">
        <v>52</v>
      </c>
      <c r="AH7" s="40" t="s">
        <v>221</v>
      </c>
      <c r="AI7" s="40" t="s">
        <v>222</v>
      </c>
      <c r="AJ7" s="40" t="s">
        <v>52</v>
      </c>
      <c r="AK7" s="40" t="s">
        <v>221</v>
      </c>
      <c r="AL7" s="40" t="s">
        <v>222</v>
      </c>
      <c r="AM7" s="110"/>
      <c r="AN7" s="110"/>
      <c r="AO7" s="110"/>
      <c r="AP7" s="40" t="s">
        <v>52</v>
      </c>
      <c r="AQ7" s="40" t="s">
        <v>221</v>
      </c>
      <c r="AR7" s="40" t="s">
        <v>222</v>
      </c>
      <c r="AS7" s="110"/>
      <c r="AT7" s="110"/>
      <c r="AU7" s="42"/>
    </row>
    <row r="8" spans="1:47" ht="14.25" customHeight="1">
      <c r="A8" s="43" t="s">
        <v>9</v>
      </c>
      <c r="B8" s="43" t="s">
        <v>9</v>
      </c>
      <c r="C8" s="43" t="s">
        <v>9</v>
      </c>
      <c r="D8" s="43" t="s">
        <v>9</v>
      </c>
      <c r="E8" s="20" t="s">
        <v>9</v>
      </c>
      <c r="F8" s="44" t="s">
        <v>9</v>
      </c>
      <c r="G8" s="45">
        <v>1</v>
      </c>
      <c r="H8" s="45">
        <v>2</v>
      </c>
      <c r="I8" s="45">
        <v>3</v>
      </c>
      <c r="J8" s="45">
        <v>4</v>
      </c>
      <c r="K8" s="45">
        <v>5</v>
      </c>
      <c r="L8" s="45">
        <v>6</v>
      </c>
      <c r="M8" s="45">
        <v>7</v>
      </c>
      <c r="N8" s="45">
        <v>8</v>
      </c>
      <c r="O8" s="45">
        <v>9</v>
      </c>
      <c r="P8" s="45">
        <v>10</v>
      </c>
      <c r="Q8" s="45">
        <v>11</v>
      </c>
      <c r="R8" s="45">
        <v>12</v>
      </c>
      <c r="S8" s="45">
        <v>13</v>
      </c>
      <c r="T8" s="45">
        <v>14</v>
      </c>
      <c r="U8" s="45">
        <v>15</v>
      </c>
      <c r="V8" s="45">
        <v>16</v>
      </c>
      <c r="W8" s="45">
        <v>17</v>
      </c>
      <c r="X8" s="45">
        <v>18</v>
      </c>
      <c r="Y8" s="45">
        <v>19</v>
      </c>
      <c r="Z8" s="45">
        <v>20</v>
      </c>
      <c r="AA8" s="45">
        <v>21</v>
      </c>
      <c r="AB8" s="45">
        <v>22</v>
      </c>
      <c r="AC8" s="45">
        <v>23</v>
      </c>
      <c r="AD8" s="45">
        <v>24</v>
      </c>
      <c r="AE8" s="45">
        <v>25</v>
      </c>
      <c r="AF8" s="45">
        <v>26</v>
      </c>
      <c r="AG8" s="45">
        <v>27</v>
      </c>
      <c r="AH8" s="45">
        <v>28</v>
      </c>
      <c r="AI8" s="45">
        <v>29</v>
      </c>
      <c r="AJ8" s="45">
        <v>30</v>
      </c>
      <c r="AK8" s="45">
        <v>31</v>
      </c>
      <c r="AL8" s="45">
        <v>32</v>
      </c>
      <c r="AM8" s="45">
        <v>33</v>
      </c>
      <c r="AN8" s="45">
        <v>34</v>
      </c>
      <c r="AO8" s="45">
        <v>35</v>
      </c>
      <c r="AP8" s="45">
        <v>36</v>
      </c>
      <c r="AQ8" s="45">
        <v>37</v>
      </c>
      <c r="AR8" s="45">
        <v>38</v>
      </c>
      <c r="AS8" s="45">
        <v>39</v>
      </c>
      <c r="AT8" s="45">
        <v>40</v>
      </c>
    </row>
    <row r="9" spans="1:47" s="22" customFormat="1">
      <c r="A9" s="89"/>
      <c r="B9" s="89"/>
      <c r="C9" s="89"/>
      <c r="D9" s="89"/>
      <c r="E9" s="90"/>
      <c r="F9" s="90" t="s">
        <v>3</v>
      </c>
      <c r="G9" s="91">
        <v>21258.91</v>
      </c>
      <c r="H9" s="91">
        <v>18408.91</v>
      </c>
      <c r="I9" s="91">
        <v>17925.91</v>
      </c>
      <c r="J9" s="91">
        <v>17925.91</v>
      </c>
      <c r="K9" s="91">
        <v>0</v>
      </c>
      <c r="L9" s="91">
        <v>483</v>
      </c>
      <c r="M9" s="91">
        <v>433</v>
      </c>
      <c r="N9" s="91">
        <v>50</v>
      </c>
      <c r="O9" s="91">
        <v>0</v>
      </c>
      <c r="P9" s="91">
        <v>0</v>
      </c>
      <c r="Q9" s="91">
        <v>0</v>
      </c>
      <c r="R9" s="91">
        <v>0</v>
      </c>
      <c r="S9" s="91">
        <v>0</v>
      </c>
      <c r="T9" s="91">
        <v>0</v>
      </c>
      <c r="U9" s="91">
        <v>0</v>
      </c>
      <c r="V9" s="91">
        <v>0</v>
      </c>
      <c r="W9" s="91">
        <v>0</v>
      </c>
      <c r="X9" s="91">
        <v>0</v>
      </c>
      <c r="Y9" s="91">
        <v>0</v>
      </c>
      <c r="Z9" s="91">
        <v>0</v>
      </c>
      <c r="AA9" s="91">
        <v>0</v>
      </c>
      <c r="AB9" s="91">
        <v>2850</v>
      </c>
      <c r="AC9" s="91">
        <v>0</v>
      </c>
      <c r="AD9" s="91">
        <v>2850</v>
      </c>
      <c r="AE9" s="91">
        <v>0</v>
      </c>
      <c r="AF9" s="91">
        <v>0</v>
      </c>
      <c r="AG9" s="91">
        <v>0</v>
      </c>
      <c r="AH9" s="91">
        <v>0</v>
      </c>
      <c r="AI9" s="91">
        <v>0</v>
      </c>
      <c r="AJ9" s="91">
        <v>0</v>
      </c>
      <c r="AK9" s="91">
        <v>0</v>
      </c>
      <c r="AL9" s="91">
        <v>0</v>
      </c>
      <c r="AM9" s="91">
        <v>0</v>
      </c>
      <c r="AN9" s="91">
        <v>0</v>
      </c>
      <c r="AO9" s="91">
        <v>0</v>
      </c>
      <c r="AP9" s="91">
        <v>0</v>
      </c>
      <c r="AQ9" s="91">
        <v>0</v>
      </c>
      <c r="AR9" s="91">
        <v>0</v>
      </c>
      <c r="AS9" s="91">
        <v>0</v>
      </c>
      <c r="AT9" s="91">
        <v>0</v>
      </c>
    </row>
    <row r="10" spans="1:47">
      <c r="A10" s="92" t="s">
        <v>310</v>
      </c>
      <c r="B10" s="92"/>
      <c r="C10" s="92"/>
      <c r="D10" s="92"/>
      <c r="E10" s="93"/>
      <c r="F10" s="93" t="s">
        <v>311</v>
      </c>
      <c r="G10" s="94">
        <v>3333</v>
      </c>
      <c r="H10" s="94">
        <v>483</v>
      </c>
      <c r="I10" s="94">
        <v>0</v>
      </c>
      <c r="J10" s="94">
        <v>0</v>
      </c>
      <c r="K10" s="94">
        <v>0</v>
      </c>
      <c r="L10" s="94">
        <v>483</v>
      </c>
      <c r="M10" s="94">
        <v>433</v>
      </c>
      <c r="N10" s="94">
        <v>50</v>
      </c>
      <c r="O10" s="94">
        <v>0</v>
      </c>
      <c r="P10" s="94">
        <v>0</v>
      </c>
      <c r="Q10" s="94">
        <v>0</v>
      </c>
      <c r="R10" s="94">
        <v>0</v>
      </c>
      <c r="S10" s="94">
        <v>0</v>
      </c>
      <c r="T10" s="94">
        <v>0</v>
      </c>
      <c r="U10" s="94">
        <v>0</v>
      </c>
      <c r="V10" s="94">
        <v>0</v>
      </c>
      <c r="W10" s="94">
        <v>0</v>
      </c>
      <c r="X10" s="94">
        <v>0</v>
      </c>
      <c r="Y10" s="94">
        <v>0</v>
      </c>
      <c r="Z10" s="94">
        <v>0</v>
      </c>
      <c r="AA10" s="94">
        <v>0</v>
      </c>
      <c r="AB10" s="94">
        <v>2850</v>
      </c>
      <c r="AC10" s="94">
        <v>0</v>
      </c>
      <c r="AD10" s="94">
        <v>2850</v>
      </c>
      <c r="AE10" s="94">
        <v>0</v>
      </c>
      <c r="AF10" s="94">
        <v>0</v>
      </c>
      <c r="AG10" s="94">
        <v>0</v>
      </c>
      <c r="AH10" s="94">
        <v>0</v>
      </c>
      <c r="AI10" s="94">
        <v>0</v>
      </c>
      <c r="AJ10" s="94">
        <v>0</v>
      </c>
      <c r="AK10" s="94">
        <v>0</v>
      </c>
      <c r="AL10" s="94">
        <v>0</v>
      </c>
      <c r="AM10" s="94">
        <v>0</v>
      </c>
      <c r="AN10" s="94">
        <v>0</v>
      </c>
      <c r="AO10" s="94">
        <v>0</v>
      </c>
      <c r="AP10" s="94">
        <v>0</v>
      </c>
      <c r="AQ10" s="94">
        <v>0</v>
      </c>
      <c r="AR10" s="94">
        <v>0</v>
      </c>
      <c r="AS10" s="94">
        <v>0</v>
      </c>
      <c r="AT10" s="94">
        <v>0</v>
      </c>
    </row>
    <row r="11" spans="1:47">
      <c r="A11" s="92"/>
      <c r="B11" s="92" t="s">
        <v>248</v>
      </c>
      <c r="C11" s="92"/>
      <c r="D11" s="92"/>
      <c r="E11" s="93"/>
      <c r="F11" s="93" t="s">
        <v>312</v>
      </c>
      <c r="G11" s="94">
        <v>433</v>
      </c>
      <c r="H11" s="94">
        <v>433</v>
      </c>
      <c r="I11" s="94">
        <v>0</v>
      </c>
      <c r="J11" s="94">
        <v>0</v>
      </c>
      <c r="K11" s="94">
        <v>0</v>
      </c>
      <c r="L11" s="94">
        <v>433</v>
      </c>
      <c r="M11" s="94">
        <v>433</v>
      </c>
      <c r="N11" s="94">
        <v>0</v>
      </c>
      <c r="O11" s="94">
        <v>0</v>
      </c>
      <c r="P11" s="94">
        <v>0</v>
      </c>
      <c r="Q11" s="94">
        <v>0</v>
      </c>
      <c r="R11" s="94">
        <v>0</v>
      </c>
      <c r="S11" s="94">
        <v>0</v>
      </c>
      <c r="T11" s="94">
        <v>0</v>
      </c>
      <c r="U11" s="94">
        <v>0</v>
      </c>
      <c r="V11" s="94">
        <v>0</v>
      </c>
      <c r="W11" s="94">
        <v>0</v>
      </c>
      <c r="X11" s="94">
        <v>0</v>
      </c>
      <c r="Y11" s="94">
        <v>0</v>
      </c>
      <c r="Z11" s="94">
        <v>0</v>
      </c>
      <c r="AA11" s="94">
        <v>0</v>
      </c>
      <c r="AB11" s="94">
        <v>0</v>
      </c>
      <c r="AC11" s="94">
        <v>0</v>
      </c>
      <c r="AD11" s="94">
        <v>0</v>
      </c>
      <c r="AE11" s="94">
        <v>0</v>
      </c>
      <c r="AF11" s="94">
        <v>0</v>
      </c>
      <c r="AG11" s="94">
        <v>0</v>
      </c>
      <c r="AH11" s="94">
        <v>0</v>
      </c>
      <c r="AI11" s="94">
        <v>0</v>
      </c>
      <c r="AJ11" s="94">
        <v>0</v>
      </c>
      <c r="AK11" s="94">
        <v>0</v>
      </c>
      <c r="AL11" s="94">
        <v>0</v>
      </c>
      <c r="AM11" s="94">
        <v>0</v>
      </c>
      <c r="AN11" s="94">
        <v>0</v>
      </c>
      <c r="AO11" s="94">
        <v>0</v>
      </c>
      <c r="AP11" s="94">
        <v>0</v>
      </c>
      <c r="AQ11" s="94">
        <v>0</v>
      </c>
      <c r="AR11" s="94">
        <v>0</v>
      </c>
      <c r="AS11" s="94">
        <v>0</v>
      </c>
      <c r="AT11" s="94">
        <v>0</v>
      </c>
    </row>
    <row r="12" spans="1:47">
      <c r="A12" s="92"/>
      <c r="B12" s="92"/>
      <c r="C12" s="92" t="s">
        <v>240</v>
      </c>
      <c r="D12" s="92"/>
      <c r="E12" s="93"/>
      <c r="F12" s="93" t="s">
        <v>313</v>
      </c>
      <c r="G12" s="94">
        <v>433</v>
      </c>
      <c r="H12" s="94">
        <v>433</v>
      </c>
      <c r="I12" s="94">
        <v>0</v>
      </c>
      <c r="J12" s="94">
        <v>0</v>
      </c>
      <c r="K12" s="94">
        <v>0</v>
      </c>
      <c r="L12" s="94">
        <v>433</v>
      </c>
      <c r="M12" s="94">
        <v>433</v>
      </c>
      <c r="N12" s="94">
        <v>0</v>
      </c>
      <c r="O12" s="94">
        <v>0</v>
      </c>
      <c r="P12" s="94">
        <v>0</v>
      </c>
      <c r="Q12" s="94">
        <v>0</v>
      </c>
      <c r="R12" s="94">
        <v>0</v>
      </c>
      <c r="S12" s="94">
        <v>0</v>
      </c>
      <c r="T12" s="94">
        <v>0</v>
      </c>
      <c r="U12" s="94">
        <v>0</v>
      </c>
      <c r="V12" s="94">
        <v>0</v>
      </c>
      <c r="W12" s="94">
        <v>0</v>
      </c>
      <c r="X12" s="94">
        <v>0</v>
      </c>
      <c r="Y12" s="94">
        <v>0</v>
      </c>
      <c r="Z12" s="94">
        <v>0</v>
      </c>
      <c r="AA12" s="94">
        <v>0</v>
      </c>
      <c r="AB12" s="94">
        <v>0</v>
      </c>
      <c r="AC12" s="94">
        <v>0</v>
      </c>
      <c r="AD12" s="94">
        <v>0</v>
      </c>
      <c r="AE12" s="94">
        <v>0</v>
      </c>
      <c r="AF12" s="94">
        <v>0</v>
      </c>
      <c r="AG12" s="94">
        <v>0</v>
      </c>
      <c r="AH12" s="94">
        <v>0</v>
      </c>
      <c r="AI12" s="94">
        <v>0</v>
      </c>
      <c r="AJ12" s="94">
        <v>0</v>
      </c>
      <c r="AK12" s="94">
        <v>0</v>
      </c>
      <c r="AL12" s="94">
        <v>0</v>
      </c>
      <c r="AM12" s="94">
        <v>0</v>
      </c>
      <c r="AN12" s="94">
        <v>0</v>
      </c>
      <c r="AO12" s="94">
        <v>0</v>
      </c>
      <c r="AP12" s="94">
        <v>0</v>
      </c>
      <c r="AQ12" s="94">
        <v>0</v>
      </c>
      <c r="AR12" s="94">
        <v>0</v>
      </c>
      <c r="AS12" s="94">
        <v>0</v>
      </c>
      <c r="AT12" s="94">
        <v>0</v>
      </c>
    </row>
    <row r="13" spans="1:47">
      <c r="A13" s="92"/>
      <c r="B13" s="92" t="s">
        <v>257</v>
      </c>
      <c r="C13" s="92"/>
      <c r="D13" s="92"/>
      <c r="E13" s="93"/>
      <c r="F13" s="93" t="s">
        <v>314</v>
      </c>
      <c r="G13" s="94">
        <v>50</v>
      </c>
      <c r="H13" s="94">
        <v>50</v>
      </c>
      <c r="I13" s="94">
        <v>0</v>
      </c>
      <c r="J13" s="94">
        <v>0</v>
      </c>
      <c r="K13" s="94">
        <v>0</v>
      </c>
      <c r="L13" s="94">
        <v>50</v>
      </c>
      <c r="M13" s="94">
        <v>0</v>
      </c>
      <c r="N13" s="94">
        <v>50</v>
      </c>
      <c r="O13" s="94">
        <v>0</v>
      </c>
      <c r="P13" s="94">
        <v>0</v>
      </c>
      <c r="Q13" s="94">
        <v>0</v>
      </c>
      <c r="R13" s="94">
        <v>0</v>
      </c>
      <c r="S13" s="94">
        <v>0</v>
      </c>
      <c r="T13" s="94">
        <v>0</v>
      </c>
      <c r="U13" s="94">
        <v>0</v>
      </c>
      <c r="V13" s="94">
        <v>0</v>
      </c>
      <c r="W13" s="94">
        <v>0</v>
      </c>
      <c r="X13" s="94">
        <v>0</v>
      </c>
      <c r="Y13" s="94">
        <v>0</v>
      </c>
      <c r="Z13" s="94">
        <v>0</v>
      </c>
      <c r="AA13" s="94">
        <v>0</v>
      </c>
      <c r="AB13" s="94">
        <v>0</v>
      </c>
      <c r="AC13" s="94">
        <v>0</v>
      </c>
      <c r="AD13" s="94">
        <v>0</v>
      </c>
      <c r="AE13" s="94">
        <v>0</v>
      </c>
      <c r="AF13" s="94">
        <v>0</v>
      </c>
      <c r="AG13" s="94">
        <v>0</v>
      </c>
      <c r="AH13" s="94">
        <v>0</v>
      </c>
      <c r="AI13" s="94">
        <v>0</v>
      </c>
      <c r="AJ13" s="94">
        <v>0</v>
      </c>
      <c r="AK13" s="94">
        <v>0</v>
      </c>
      <c r="AL13" s="94">
        <v>0</v>
      </c>
      <c r="AM13" s="94">
        <v>0</v>
      </c>
      <c r="AN13" s="94">
        <v>0</v>
      </c>
      <c r="AO13" s="94">
        <v>0</v>
      </c>
      <c r="AP13" s="94">
        <v>0</v>
      </c>
      <c r="AQ13" s="94">
        <v>0</v>
      </c>
      <c r="AR13" s="94">
        <v>0</v>
      </c>
      <c r="AS13" s="94">
        <v>0</v>
      </c>
      <c r="AT13" s="94">
        <v>0</v>
      </c>
    </row>
    <row r="14" spans="1:47">
      <c r="A14" s="92"/>
      <c r="B14" s="92"/>
      <c r="C14" s="92" t="s">
        <v>315</v>
      </c>
      <c r="D14" s="92"/>
      <c r="E14" s="93"/>
      <c r="F14" s="93" t="s">
        <v>316</v>
      </c>
      <c r="G14" s="94">
        <v>50</v>
      </c>
      <c r="H14" s="94">
        <v>50</v>
      </c>
      <c r="I14" s="94">
        <v>0</v>
      </c>
      <c r="J14" s="94">
        <v>0</v>
      </c>
      <c r="K14" s="94">
        <v>0</v>
      </c>
      <c r="L14" s="94">
        <v>50</v>
      </c>
      <c r="M14" s="94">
        <v>0</v>
      </c>
      <c r="N14" s="94">
        <v>50</v>
      </c>
      <c r="O14" s="94">
        <v>0</v>
      </c>
      <c r="P14" s="94">
        <v>0</v>
      </c>
      <c r="Q14" s="94">
        <v>0</v>
      </c>
      <c r="R14" s="94">
        <v>0</v>
      </c>
      <c r="S14" s="94">
        <v>0</v>
      </c>
      <c r="T14" s="94">
        <v>0</v>
      </c>
      <c r="U14" s="94">
        <v>0</v>
      </c>
      <c r="V14" s="94">
        <v>0</v>
      </c>
      <c r="W14" s="94">
        <v>0</v>
      </c>
      <c r="X14" s="94">
        <v>0</v>
      </c>
      <c r="Y14" s="94">
        <v>0</v>
      </c>
      <c r="Z14" s="94">
        <v>0</v>
      </c>
      <c r="AA14" s="94">
        <v>0</v>
      </c>
      <c r="AB14" s="94">
        <v>0</v>
      </c>
      <c r="AC14" s="94">
        <v>0</v>
      </c>
      <c r="AD14" s="94">
        <v>0</v>
      </c>
      <c r="AE14" s="94">
        <v>0</v>
      </c>
      <c r="AF14" s="94">
        <v>0</v>
      </c>
      <c r="AG14" s="94">
        <v>0</v>
      </c>
      <c r="AH14" s="94">
        <v>0</v>
      </c>
      <c r="AI14" s="94">
        <v>0</v>
      </c>
      <c r="AJ14" s="94">
        <v>0</v>
      </c>
      <c r="AK14" s="94">
        <v>0</v>
      </c>
      <c r="AL14" s="94">
        <v>0</v>
      </c>
      <c r="AM14" s="94">
        <v>0</v>
      </c>
      <c r="AN14" s="94">
        <v>0</v>
      </c>
      <c r="AO14" s="94">
        <v>0</v>
      </c>
      <c r="AP14" s="94">
        <v>0</v>
      </c>
      <c r="AQ14" s="94">
        <v>0</v>
      </c>
      <c r="AR14" s="94">
        <v>0</v>
      </c>
      <c r="AS14" s="94">
        <v>0</v>
      </c>
      <c r="AT14" s="94">
        <v>0</v>
      </c>
    </row>
    <row r="15" spans="1:47">
      <c r="A15" s="92"/>
      <c r="B15" s="92" t="s">
        <v>317</v>
      </c>
      <c r="C15" s="92"/>
      <c r="D15" s="92"/>
      <c r="E15" s="93"/>
      <c r="F15" s="93" t="s">
        <v>318</v>
      </c>
      <c r="G15" s="94">
        <v>900</v>
      </c>
      <c r="H15" s="94">
        <v>0</v>
      </c>
      <c r="I15" s="94">
        <v>0</v>
      </c>
      <c r="J15" s="94">
        <v>0</v>
      </c>
      <c r="K15" s="94">
        <v>0</v>
      </c>
      <c r="L15" s="94">
        <v>0</v>
      </c>
      <c r="M15" s="94">
        <v>0</v>
      </c>
      <c r="N15" s="94">
        <v>0</v>
      </c>
      <c r="O15" s="94">
        <v>0</v>
      </c>
      <c r="P15" s="94">
        <v>0</v>
      </c>
      <c r="Q15" s="94">
        <v>0</v>
      </c>
      <c r="R15" s="94">
        <v>0</v>
      </c>
      <c r="S15" s="94">
        <v>0</v>
      </c>
      <c r="T15" s="94">
        <v>0</v>
      </c>
      <c r="U15" s="94">
        <v>0</v>
      </c>
      <c r="V15" s="94">
        <v>0</v>
      </c>
      <c r="W15" s="94">
        <v>0</v>
      </c>
      <c r="X15" s="94">
        <v>0</v>
      </c>
      <c r="Y15" s="94">
        <v>0</v>
      </c>
      <c r="Z15" s="94">
        <v>0</v>
      </c>
      <c r="AA15" s="94">
        <v>0</v>
      </c>
      <c r="AB15" s="94">
        <v>900</v>
      </c>
      <c r="AC15" s="94">
        <v>0</v>
      </c>
      <c r="AD15" s="94">
        <v>900</v>
      </c>
      <c r="AE15" s="94">
        <v>0</v>
      </c>
      <c r="AF15" s="94">
        <v>0</v>
      </c>
      <c r="AG15" s="94">
        <v>0</v>
      </c>
      <c r="AH15" s="94">
        <v>0</v>
      </c>
      <c r="AI15" s="94">
        <v>0</v>
      </c>
      <c r="AJ15" s="94">
        <v>0</v>
      </c>
      <c r="AK15" s="94">
        <v>0</v>
      </c>
      <c r="AL15" s="94">
        <v>0</v>
      </c>
      <c r="AM15" s="94">
        <v>0</v>
      </c>
      <c r="AN15" s="94">
        <v>0</v>
      </c>
      <c r="AO15" s="94">
        <v>0</v>
      </c>
      <c r="AP15" s="94">
        <v>0</v>
      </c>
      <c r="AQ15" s="94">
        <v>0</v>
      </c>
      <c r="AR15" s="94">
        <v>0</v>
      </c>
      <c r="AS15" s="94">
        <v>0</v>
      </c>
      <c r="AT15" s="94">
        <v>0</v>
      </c>
    </row>
    <row r="16" spans="1:47" ht="24">
      <c r="A16" s="92"/>
      <c r="B16" s="92"/>
      <c r="C16" s="92" t="s">
        <v>319</v>
      </c>
      <c r="D16" s="92"/>
      <c r="E16" s="93"/>
      <c r="F16" s="93" t="s">
        <v>320</v>
      </c>
      <c r="G16" s="94">
        <v>900</v>
      </c>
      <c r="H16" s="94">
        <v>0</v>
      </c>
      <c r="I16" s="94">
        <v>0</v>
      </c>
      <c r="J16" s="94">
        <v>0</v>
      </c>
      <c r="K16" s="94">
        <v>0</v>
      </c>
      <c r="L16" s="94">
        <v>0</v>
      </c>
      <c r="M16" s="94">
        <v>0</v>
      </c>
      <c r="N16" s="94">
        <v>0</v>
      </c>
      <c r="O16" s="94">
        <v>0</v>
      </c>
      <c r="P16" s="94">
        <v>0</v>
      </c>
      <c r="Q16" s="94">
        <v>0</v>
      </c>
      <c r="R16" s="94">
        <v>0</v>
      </c>
      <c r="S16" s="94">
        <v>0</v>
      </c>
      <c r="T16" s="94">
        <v>0</v>
      </c>
      <c r="U16" s="94">
        <v>0</v>
      </c>
      <c r="V16" s="94">
        <v>0</v>
      </c>
      <c r="W16" s="94">
        <v>0</v>
      </c>
      <c r="X16" s="94">
        <v>0</v>
      </c>
      <c r="Y16" s="94">
        <v>0</v>
      </c>
      <c r="Z16" s="94">
        <v>0</v>
      </c>
      <c r="AA16" s="94">
        <v>0</v>
      </c>
      <c r="AB16" s="94">
        <v>900</v>
      </c>
      <c r="AC16" s="94">
        <v>0</v>
      </c>
      <c r="AD16" s="94">
        <v>900</v>
      </c>
      <c r="AE16" s="94">
        <v>0</v>
      </c>
      <c r="AF16" s="94">
        <v>0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94">
        <v>0</v>
      </c>
      <c r="AM16" s="94">
        <v>0</v>
      </c>
      <c r="AN16" s="94">
        <v>0</v>
      </c>
      <c r="AO16" s="94">
        <v>0</v>
      </c>
      <c r="AP16" s="94">
        <v>0</v>
      </c>
      <c r="AQ16" s="94">
        <v>0</v>
      </c>
      <c r="AR16" s="94">
        <v>0</v>
      </c>
      <c r="AS16" s="94">
        <v>0</v>
      </c>
      <c r="AT16" s="94">
        <v>0</v>
      </c>
    </row>
    <row r="17" spans="1:46">
      <c r="A17" s="92"/>
      <c r="B17" s="92" t="s">
        <v>259</v>
      </c>
      <c r="C17" s="92"/>
      <c r="D17" s="92"/>
      <c r="E17" s="93"/>
      <c r="F17" s="93" t="s">
        <v>321</v>
      </c>
      <c r="G17" s="94">
        <v>1950</v>
      </c>
      <c r="H17" s="94">
        <v>0</v>
      </c>
      <c r="I17" s="94">
        <v>0</v>
      </c>
      <c r="J17" s="94">
        <v>0</v>
      </c>
      <c r="K17" s="94">
        <v>0</v>
      </c>
      <c r="L17" s="94">
        <v>0</v>
      </c>
      <c r="M17" s="94">
        <v>0</v>
      </c>
      <c r="N17" s="94">
        <v>0</v>
      </c>
      <c r="O17" s="94">
        <v>0</v>
      </c>
      <c r="P17" s="94">
        <v>0</v>
      </c>
      <c r="Q17" s="94">
        <v>0</v>
      </c>
      <c r="R17" s="94">
        <v>0</v>
      </c>
      <c r="S17" s="94">
        <v>0</v>
      </c>
      <c r="T17" s="94">
        <v>0</v>
      </c>
      <c r="U17" s="94">
        <v>0</v>
      </c>
      <c r="V17" s="94">
        <v>0</v>
      </c>
      <c r="W17" s="94">
        <v>0</v>
      </c>
      <c r="X17" s="94">
        <v>0</v>
      </c>
      <c r="Y17" s="94">
        <v>0</v>
      </c>
      <c r="Z17" s="94">
        <v>0</v>
      </c>
      <c r="AA17" s="94">
        <v>0</v>
      </c>
      <c r="AB17" s="94">
        <v>1950</v>
      </c>
      <c r="AC17" s="94">
        <v>0</v>
      </c>
      <c r="AD17" s="94">
        <v>1950</v>
      </c>
      <c r="AE17" s="94">
        <v>0</v>
      </c>
      <c r="AF17" s="94">
        <v>0</v>
      </c>
      <c r="AG17" s="94">
        <v>0</v>
      </c>
      <c r="AH17" s="94">
        <v>0</v>
      </c>
      <c r="AI17" s="94">
        <v>0</v>
      </c>
      <c r="AJ17" s="94">
        <v>0</v>
      </c>
      <c r="AK17" s="94">
        <v>0</v>
      </c>
      <c r="AL17" s="94">
        <v>0</v>
      </c>
      <c r="AM17" s="94">
        <v>0</v>
      </c>
      <c r="AN17" s="94">
        <v>0</v>
      </c>
      <c r="AO17" s="94">
        <v>0</v>
      </c>
      <c r="AP17" s="94">
        <v>0</v>
      </c>
      <c r="AQ17" s="94">
        <v>0</v>
      </c>
      <c r="AR17" s="94">
        <v>0</v>
      </c>
      <c r="AS17" s="94">
        <v>0</v>
      </c>
      <c r="AT17" s="94">
        <v>0</v>
      </c>
    </row>
    <row r="18" spans="1:46">
      <c r="A18" s="92"/>
      <c r="B18" s="92"/>
      <c r="C18" s="92" t="s">
        <v>259</v>
      </c>
      <c r="D18" s="92"/>
      <c r="E18" s="93"/>
      <c r="F18" s="93" t="s">
        <v>322</v>
      </c>
      <c r="G18" s="94">
        <v>1950</v>
      </c>
      <c r="H18" s="94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94">
        <v>0</v>
      </c>
      <c r="P18" s="94">
        <v>0</v>
      </c>
      <c r="Q18" s="94">
        <v>0</v>
      </c>
      <c r="R18" s="94">
        <v>0</v>
      </c>
      <c r="S18" s="94">
        <v>0</v>
      </c>
      <c r="T18" s="94">
        <v>0</v>
      </c>
      <c r="U18" s="94">
        <v>0</v>
      </c>
      <c r="V18" s="94">
        <v>0</v>
      </c>
      <c r="W18" s="94">
        <v>0</v>
      </c>
      <c r="X18" s="94">
        <v>0</v>
      </c>
      <c r="Y18" s="94">
        <v>0</v>
      </c>
      <c r="Z18" s="94">
        <v>0</v>
      </c>
      <c r="AA18" s="94">
        <v>0</v>
      </c>
      <c r="AB18" s="94">
        <v>1950</v>
      </c>
      <c r="AC18" s="94">
        <v>0</v>
      </c>
      <c r="AD18" s="94">
        <v>1950</v>
      </c>
      <c r="AE18" s="94">
        <v>0</v>
      </c>
      <c r="AF18" s="94">
        <v>0</v>
      </c>
      <c r="AG18" s="94">
        <v>0</v>
      </c>
      <c r="AH18" s="94">
        <v>0</v>
      </c>
      <c r="AI18" s="94">
        <v>0</v>
      </c>
      <c r="AJ18" s="94">
        <v>0</v>
      </c>
      <c r="AK18" s="94">
        <v>0</v>
      </c>
      <c r="AL18" s="94">
        <v>0</v>
      </c>
      <c r="AM18" s="94">
        <v>0</v>
      </c>
      <c r="AN18" s="94">
        <v>0</v>
      </c>
      <c r="AO18" s="94">
        <v>0</v>
      </c>
      <c r="AP18" s="94">
        <v>0</v>
      </c>
      <c r="AQ18" s="94">
        <v>0</v>
      </c>
      <c r="AR18" s="94">
        <v>0</v>
      </c>
      <c r="AS18" s="94">
        <v>0</v>
      </c>
      <c r="AT18" s="94">
        <v>0</v>
      </c>
    </row>
    <row r="19" spans="1:46">
      <c r="A19" s="92" t="s">
        <v>323</v>
      </c>
      <c r="B19" s="92"/>
      <c r="C19" s="92"/>
      <c r="D19" s="92"/>
      <c r="E19" s="93"/>
      <c r="F19" s="93" t="s">
        <v>43</v>
      </c>
      <c r="G19" s="94">
        <v>17925.91</v>
      </c>
      <c r="H19" s="94">
        <v>17925.91</v>
      </c>
      <c r="I19" s="94">
        <v>17925.91</v>
      </c>
      <c r="J19" s="94">
        <v>17925.91</v>
      </c>
      <c r="K19" s="94">
        <v>0</v>
      </c>
      <c r="L19" s="94">
        <v>0</v>
      </c>
      <c r="M19" s="94">
        <v>0</v>
      </c>
      <c r="N19" s="94">
        <v>0</v>
      </c>
      <c r="O19" s="94">
        <v>0</v>
      </c>
      <c r="P19" s="94">
        <v>0</v>
      </c>
      <c r="Q19" s="94">
        <v>0</v>
      </c>
      <c r="R19" s="94">
        <v>0</v>
      </c>
      <c r="S19" s="94">
        <v>0</v>
      </c>
      <c r="T19" s="94">
        <v>0</v>
      </c>
      <c r="U19" s="94">
        <v>0</v>
      </c>
      <c r="V19" s="94">
        <v>0</v>
      </c>
      <c r="W19" s="94">
        <v>0</v>
      </c>
      <c r="X19" s="94">
        <v>0</v>
      </c>
      <c r="Y19" s="94">
        <v>0</v>
      </c>
      <c r="Z19" s="94">
        <v>0</v>
      </c>
      <c r="AA19" s="94">
        <v>0</v>
      </c>
      <c r="AB19" s="94">
        <v>0</v>
      </c>
      <c r="AC19" s="94">
        <v>0</v>
      </c>
      <c r="AD19" s="94">
        <v>0</v>
      </c>
      <c r="AE19" s="94">
        <v>0</v>
      </c>
      <c r="AF19" s="94">
        <v>0</v>
      </c>
      <c r="AG19" s="94">
        <v>0</v>
      </c>
      <c r="AH19" s="94">
        <v>0</v>
      </c>
      <c r="AI19" s="94">
        <v>0</v>
      </c>
      <c r="AJ19" s="94">
        <v>0</v>
      </c>
      <c r="AK19" s="94">
        <v>0</v>
      </c>
      <c r="AL19" s="94">
        <v>0</v>
      </c>
      <c r="AM19" s="94">
        <v>0</v>
      </c>
      <c r="AN19" s="94">
        <v>0</v>
      </c>
      <c r="AO19" s="94">
        <v>0</v>
      </c>
      <c r="AP19" s="94">
        <v>0</v>
      </c>
      <c r="AQ19" s="94">
        <v>0</v>
      </c>
      <c r="AR19" s="94">
        <v>0</v>
      </c>
      <c r="AS19" s="94">
        <v>0</v>
      </c>
      <c r="AT19" s="94">
        <v>0</v>
      </c>
    </row>
    <row r="20" spans="1:46">
      <c r="A20" s="92"/>
      <c r="B20" s="92" t="s">
        <v>240</v>
      </c>
      <c r="C20" s="92"/>
      <c r="D20" s="92"/>
      <c r="E20" s="93"/>
      <c r="F20" s="93" t="s">
        <v>324</v>
      </c>
      <c r="G20" s="94">
        <v>17925.91</v>
      </c>
      <c r="H20" s="94">
        <v>17925.91</v>
      </c>
      <c r="I20" s="94">
        <v>17925.91</v>
      </c>
      <c r="J20" s="94">
        <v>17925.91</v>
      </c>
      <c r="K20" s="94">
        <v>0</v>
      </c>
      <c r="L20" s="94">
        <v>0</v>
      </c>
      <c r="M20" s="94">
        <v>0</v>
      </c>
      <c r="N20" s="94">
        <v>0</v>
      </c>
      <c r="O20" s="94">
        <v>0</v>
      </c>
      <c r="P20" s="94">
        <v>0</v>
      </c>
      <c r="Q20" s="94">
        <v>0</v>
      </c>
      <c r="R20" s="94">
        <v>0</v>
      </c>
      <c r="S20" s="94">
        <v>0</v>
      </c>
      <c r="T20" s="94">
        <v>0</v>
      </c>
      <c r="U20" s="94">
        <v>0</v>
      </c>
      <c r="V20" s="94">
        <v>0</v>
      </c>
      <c r="W20" s="94">
        <v>0</v>
      </c>
      <c r="X20" s="94">
        <v>0</v>
      </c>
      <c r="Y20" s="94">
        <v>0</v>
      </c>
      <c r="Z20" s="94">
        <v>0</v>
      </c>
      <c r="AA20" s="94">
        <v>0</v>
      </c>
      <c r="AB20" s="94">
        <v>0</v>
      </c>
      <c r="AC20" s="94">
        <v>0</v>
      </c>
      <c r="AD20" s="94">
        <v>0</v>
      </c>
      <c r="AE20" s="94">
        <v>0</v>
      </c>
      <c r="AF20" s="94">
        <v>0</v>
      </c>
      <c r="AG20" s="94">
        <v>0</v>
      </c>
      <c r="AH20" s="94">
        <v>0</v>
      </c>
      <c r="AI20" s="94">
        <v>0</v>
      </c>
      <c r="AJ20" s="94">
        <v>0</v>
      </c>
      <c r="AK20" s="94">
        <v>0</v>
      </c>
      <c r="AL20" s="94">
        <v>0</v>
      </c>
      <c r="AM20" s="94">
        <v>0</v>
      </c>
      <c r="AN20" s="94">
        <v>0</v>
      </c>
      <c r="AO20" s="94">
        <v>0</v>
      </c>
      <c r="AP20" s="94">
        <v>0</v>
      </c>
      <c r="AQ20" s="94">
        <v>0</v>
      </c>
      <c r="AR20" s="94">
        <v>0</v>
      </c>
      <c r="AS20" s="94">
        <v>0</v>
      </c>
      <c r="AT20" s="94">
        <v>0</v>
      </c>
    </row>
    <row r="21" spans="1:46">
      <c r="A21" s="92"/>
      <c r="B21" s="92"/>
      <c r="C21" s="92"/>
      <c r="D21" s="92"/>
      <c r="E21" s="93"/>
      <c r="F21" s="93" t="s">
        <v>325</v>
      </c>
      <c r="G21" s="94">
        <v>17925.91</v>
      </c>
      <c r="H21" s="94">
        <v>17925.91</v>
      </c>
      <c r="I21" s="94">
        <v>17925.91</v>
      </c>
      <c r="J21" s="94">
        <v>17925.91</v>
      </c>
      <c r="K21" s="94">
        <v>0</v>
      </c>
      <c r="L21" s="94">
        <v>0</v>
      </c>
      <c r="M21" s="94">
        <v>0</v>
      </c>
      <c r="N21" s="94">
        <v>0</v>
      </c>
      <c r="O21" s="94">
        <v>0</v>
      </c>
      <c r="P21" s="94">
        <v>0</v>
      </c>
      <c r="Q21" s="94">
        <v>0</v>
      </c>
      <c r="R21" s="94">
        <v>0</v>
      </c>
      <c r="S21" s="94">
        <v>0</v>
      </c>
      <c r="T21" s="94">
        <v>0</v>
      </c>
      <c r="U21" s="94">
        <v>0</v>
      </c>
      <c r="V21" s="94">
        <v>0</v>
      </c>
      <c r="W21" s="94">
        <v>0</v>
      </c>
      <c r="X21" s="94">
        <v>0</v>
      </c>
      <c r="Y21" s="94">
        <v>0</v>
      </c>
      <c r="Z21" s="94">
        <v>0</v>
      </c>
      <c r="AA21" s="94">
        <v>0</v>
      </c>
      <c r="AB21" s="94">
        <v>0</v>
      </c>
      <c r="AC21" s="94">
        <v>0</v>
      </c>
      <c r="AD21" s="94">
        <v>0</v>
      </c>
      <c r="AE21" s="94">
        <v>0</v>
      </c>
      <c r="AF21" s="94">
        <v>0</v>
      </c>
      <c r="AG21" s="94">
        <v>0</v>
      </c>
      <c r="AH21" s="94">
        <v>0</v>
      </c>
      <c r="AI21" s="94">
        <v>0</v>
      </c>
      <c r="AJ21" s="94">
        <v>0</v>
      </c>
      <c r="AK21" s="94">
        <v>0</v>
      </c>
      <c r="AL21" s="94">
        <v>0</v>
      </c>
      <c r="AM21" s="94">
        <v>0</v>
      </c>
      <c r="AN21" s="94">
        <v>0</v>
      </c>
      <c r="AO21" s="94">
        <v>0</v>
      </c>
      <c r="AP21" s="94">
        <v>0</v>
      </c>
      <c r="AQ21" s="94">
        <v>0</v>
      </c>
      <c r="AR21" s="94">
        <v>0</v>
      </c>
      <c r="AS21" s="94">
        <v>0</v>
      </c>
      <c r="AT21" s="94">
        <v>0</v>
      </c>
    </row>
    <row r="22" spans="1:46">
      <c r="A22" s="89"/>
      <c r="B22" s="89"/>
      <c r="C22" s="89"/>
      <c r="D22" s="89"/>
      <c r="E22" s="90" t="s">
        <v>326</v>
      </c>
      <c r="F22" s="90" t="s">
        <v>327</v>
      </c>
      <c r="G22" s="91">
        <v>21258.91</v>
      </c>
      <c r="H22" s="91">
        <v>18408.91</v>
      </c>
      <c r="I22" s="91">
        <v>17925.91</v>
      </c>
      <c r="J22" s="91">
        <v>17925.91</v>
      </c>
      <c r="K22" s="91">
        <v>0</v>
      </c>
      <c r="L22" s="91">
        <v>483</v>
      </c>
      <c r="M22" s="91">
        <v>433</v>
      </c>
      <c r="N22" s="91">
        <v>50</v>
      </c>
      <c r="O22" s="91">
        <v>0</v>
      </c>
      <c r="P22" s="91">
        <v>0</v>
      </c>
      <c r="Q22" s="91">
        <v>0</v>
      </c>
      <c r="R22" s="91">
        <v>0</v>
      </c>
      <c r="S22" s="91">
        <v>0</v>
      </c>
      <c r="T22" s="91">
        <v>0</v>
      </c>
      <c r="U22" s="91">
        <v>0</v>
      </c>
      <c r="V22" s="91">
        <v>0</v>
      </c>
      <c r="W22" s="91">
        <v>0</v>
      </c>
      <c r="X22" s="91">
        <v>0</v>
      </c>
      <c r="Y22" s="91">
        <v>0</v>
      </c>
      <c r="Z22" s="91">
        <v>0</v>
      </c>
      <c r="AA22" s="91">
        <v>0</v>
      </c>
      <c r="AB22" s="91">
        <v>2850</v>
      </c>
      <c r="AC22" s="91">
        <v>0</v>
      </c>
      <c r="AD22" s="91">
        <v>2850</v>
      </c>
      <c r="AE22" s="91">
        <v>0</v>
      </c>
      <c r="AF22" s="91">
        <v>0</v>
      </c>
      <c r="AG22" s="91">
        <v>0</v>
      </c>
      <c r="AH22" s="91">
        <v>0</v>
      </c>
      <c r="AI22" s="91">
        <v>0</v>
      </c>
      <c r="AJ22" s="91">
        <v>0</v>
      </c>
      <c r="AK22" s="91">
        <v>0</v>
      </c>
      <c r="AL22" s="91">
        <v>0</v>
      </c>
      <c r="AM22" s="91">
        <v>0</v>
      </c>
      <c r="AN22" s="91">
        <v>0</v>
      </c>
      <c r="AO22" s="91">
        <v>0</v>
      </c>
      <c r="AP22" s="91">
        <v>0</v>
      </c>
      <c r="AQ22" s="91">
        <v>0</v>
      </c>
      <c r="AR22" s="91">
        <v>0</v>
      </c>
      <c r="AS22" s="91">
        <v>0</v>
      </c>
      <c r="AT22" s="91">
        <v>0</v>
      </c>
    </row>
    <row r="23" spans="1:46" ht="24">
      <c r="A23" s="89"/>
      <c r="B23" s="89"/>
      <c r="C23" s="89"/>
      <c r="D23" s="89"/>
      <c r="E23" s="90" t="s">
        <v>328</v>
      </c>
      <c r="F23" s="90" t="s">
        <v>329</v>
      </c>
      <c r="G23" s="91">
        <v>3321.48</v>
      </c>
      <c r="H23" s="91">
        <v>3321.48</v>
      </c>
      <c r="I23" s="91">
        <v>3321.48</v>
      </c>
      <c r="J23" s="91">
        <v>3321.48</v>
      </c>
      <c r="K23" s="91">
        <v>0</v>
      </c>
      <c r="L23" s="91">
        <v>0</v>
      </c>
      <c r="M23" s="91">
        <v>0</v>
      </c>
      <c r="N23" s="91">
        <v>0</v>
      </c>
      <c r="O23" s="91">
        <v>0</v>
      </c>
      <c r="P23" s="91">
        <v>0</v>
      </c>
      <c r="Q23" s="91">
        <v>0</v>
      </c>
      <c r="R23" s="91">
        <v>0</v>
      </c>
      <c r="S23" s="91">
        <v>0</v>
      </c>
      <c r="T23" s="91">
        <v>0</v>
      </c>
      <c r="U23" s="91">
        <v>0</v>
      </c>
      <c r="V23" s="91">
        <v>0</v>
      </c>
      <c r="W23" s="91">
        <v>0</v>
      </c>
      <c r="X23" s="91">
        <v>0</v>
      </c>
      <c r="Y23" s="91">
        <v>0</v>
      </c>
      <c r="Z23" s="91">
        <v>0</v>
      </c>
      <c r="AA23" s="91">
        <v>0</v>
      </c>
      <c r="AB23" s="91">
        <v>0</v>
      </c>
      <c r="AC23" s="91">
        <v>0</v>
      </c>
      <c r="AD23" s="91">
        <v>0</v>
      </c>
      <c r="AE23" s="91">
        <v>0</v>
      </c>
      <c r="AF23" s="91">
        <v>0</v>
      </c>
      <c r="AG23" s="91">
        <v>0</v>
      </c>
      <c r="AH23" s="91">
        <v>0</v>
      </c>
      <c r="AI23" s="91">
        <v>0</v>
      </c>
      <c r="AJ23" s="91">
        <v>0</v>
      </c>
      <c r="AK23" s="91">
        <v>0</v>
      </c>
      <c r="AL23" s="91">
        <v>0</v>
      </c>
      <c r="AM23" s="91">
        <v>0</v>
      </c>
      <c r="AN23" s="91">
        <v>0</v>
      </c>
      <c r="AO23" s="91">
        <v>0</v>
      </c>
      <c r="AP23" s="91">
        <v>0</v>
      </c>
      <c r="AQ23" s="91">
        <v>0</v>
      </c>
      <c r="AR23" s="91">
        <v>0</v>
      </c>
      <c r="AS23" s="91">
        <v>0</v>
      </c>
      <c r="AT23" s="91">
        <v>0</v>
      </c>
    </row>
    <row r="24" spans="1:46">
      <c r="A24" s="89" t="s">
        <v>323</v>
      </c>
      <c r="B24" s="89" t="s">
        <v>240</v>
      </c>
      <c r="C24" s="89"/>
      <c r="D24" s="89"/>
      <c r="E24" s="90" t="s">
        <v>330</v>
      </c>
      <c r="F24" s="90" t="s">
        <v>325</v>
      </c>
      <c r="G24" s="91">
        <v>3321.48</v>
      </c>
      <c r="H24" s="91">
        <v>3321.48</v>
      </c>
      <c r="I24" s="91">
        <v>3321.48</v>
      </c>
      <c r="J24" s="91">
        <v>3321.48</v>
      </c>
      <c r="K24" s="91">
        <v>0</v>
      </c>
      <c r="L24" s="91">
        <v>0</v>
      </c>
      <c r="M24" s="91">
        <v>0</v>
      </c>
      <c r="N24" s="91">
        <v>0</v>
      </c>
      <c r="O24" s="91">
        <v>0</v>
      </c>
      <c r="P24" s="91">
        <v>0</v>
      </c>
      <c r="Q24" s="91">
        <v>0</v>
      </c>
      <c r="R24" s="91">
        <v>0</v>
      </c>
      <c r="S24" s="91">
        <v>0</v>
      </c>
      <c r="T24" s="91">
        <v>0</v>
      </c>
      <c r="U24" s="91">
        <v>0</v>
      </c>
      <c r="V24" s="91">
        <v>0</v>
      </c>
      <c r="W24" s="91">
        <v>0</v>
      </c>
      <c r="X24" s="91">
        <v>0</v>
      </c>
      <c r="Y24" s="91">
        <v>0</v>
      </c>
      <c r="Z24" s="91">
        <v>0</v>
      </c>
      <c r="AA24" s="91">
        <v>0</v>
      </c>
      <c r="AB24" s="91">
        <v>0</v>
      </c>
      <c r="AC24" s="91">
        <v>0</v>
      </c>
      <c r="AD24" s="91">
        <v>0</v>
      </c>
      <c r="AE24" s="91">
        <v>0</v>
      </c>
      <c r="AF24" s="91">
        <v>0</v>
      </c>
      <c r="AG24" s="91">
        <v>0</v>
      </c>
      <c r="AH24" s="91">
        <v>0</v>
      </c>
      <c r="AI24" s="91">
        <v>0</v>
      </c>
      <c r="AJ24" s="91">
        <v>0</v>
      </c>
      <c r="AK24" s="91">
        <v>0</v>
      </c>
      <c r="AL24" s="91">
        <v>0</v>
      </c>
      <c r="AM24" s="91">
        <v>0</v>
      </c>
      <c r="AN24" s="91">
        <v>0</v>
      </c>
      <c r="AO24" s="91">
        <v>0</v>
      </c>
      <c r="AP24" s="91">
        <v>0</v>
      </c>
      <c r="AQ24" s="91">
        <v>0</v>
      </c>
      <c r="AR24" s="91">
        <v>0</v>
      </c>
      <c r="AS24" s="91">
        <v>0</v>
      </c>
      <c r="AT24" s="91">
        <v>0</v>
      </c>
    </row>
    <row r="25" spans="1:46" ht="24">
      <c r="A25" s="89"/>
      <c r="B25" s="89"/>
      <c r="C25" s="89"/>
      <c r="D25" s="89"/>
      <c r="E25" s="90" t="s">
        <v>331</v>
      </c>
      <c r="F25" s="90" t="s">
        <v>332</v>
      </c>
      <c r="G25" s="91">
        <v>727.71</v>
      </c>
      <c r="H25" s="91">
        <v>727.71</v>
      </c>
      <c r="I25" s="91">
        <v>727.71</v>
      </c>
      <c r="J25" s="91">
        <v>727.71</v>
      </c>
      <c r="K25" s="91">
        <v>0</v>
      </c>
      <c r="L25" s="91">
        <v>0</v>
      </c>
      <c r="M25" s="91">
        <v>0</v>
      </c>
      <c r="N25" s="91">
        <v>0</v>
      </c>
      <c r="O25" s="91">
        <v>0</v>
      </c>
      <c r="P25" s="91">
        <v>0</v>
      </c>
      <c r="Q25" s="91">
        <v>0</v>
      </c>
      <c r="R25" s="91">
        <v>0</v>
      </c>
      <c r="S25" s="91">
        <v>0</v>
      </c>
      <c r="T25" s="91">
        <v>0</v>
      </c>
      <c r="U25" s="91">
        <v>0</v>
      </c>
      <c r="V25" s="91">
        <v>0</v>
      </c>
      <c r="W25" s="91">
        <v>0</v>
      </c>
      <c r="X25" s="91">
        <v>0</v>
      </c>
      <c r="Y25" s="91">
        <v>0</v>
      </c>
      <c r="Z25" s="91">
        <v>0</v>
      </c>
      <c r="AA25" s="91">
        <v>0</v>
      </c>
      <c r="AB25" s="91">
        <v>0</v>
      </c>
      <c r="AC25" s="91">
        <v>0</v>
      </c>
      <c r="AD25" s="91">
        <v>0</v>
      </c>
      <c r="AE25" s="91">
        <v>0</v>
      </c>
      <c r="AF25" s="91">
        <v>0</v>
      </c>
      <c r="AG25" s="91">
        <v>0</v>
      </c>
      <c r="AH25" s="91">
        <v>0</v>
      </c>
      <c r="AI25" s="91">
        <v>0</v>
      </c>
      <c r="AJ25" s="91">
        <v>0</v>
      </c>
      <c r="AK25" s="91">
        <v>0</v>
      </c>
      <c r="AL25" s="91">
        <v>0</v>
      </c>
      <c r="AM25" s="91">
        <v>0</v>
      </c>
      <c r="AN25" s="91">
        <v>0</v>
      </c>
      <c r="AO25" s="91">
        <v>0</v>
      </c>
      <c r="AP25" s="91">
        <v>0</v>
      </c>
      <c r="AQ25" s="91">
        <v>0</v>
      </c>
      <c r="AR25" s="91">
        <v>0</v>
      </c>
      <c r="AS25" s="91">
        <v>0</v>
      </c>
      <c r="AT25" s="91">
        <v>0</v>
      </c>
    </row>
    <row r="26" spans="1:46">
      <c r="A26" s="89" t="s">
        <v>323</v>
      </c>
      <c r="B26" s="89" t="s">
        <v>240</v>
      </c>
      <c r="C26" s="89"/>
      <c r="D26" s="89"/>
      <c r="E26" s="90" t="s">
        <v>330</v>
      </c>
      <c r="F26" s="90" t="s">
        <v>325</v>
      </c>
      <c r="G26" s="91">
        <v>727.71</v>
      </c>
      <c r="H26" s="91">
        <v>727.71</v>
      </c>
      <c r="I26" s="91">
        <v>727.71</v>
      </c>
      <c r="J26" s="91">
        <v>727.71</v>
      </c>
      <c r="K26" s="91">
        <v>0</v>
      </c>
      <c r="L26" s="91">
        <v>0</v>
      </c>
      <c r="M26" s="91">
        <v>0</v>
      </c>
      <c r="N26" s="91">
        <v>0</v>
      </c>
      <c r="O26" s="91">
        <v>0</v>
      </c>
      <c r="P26" s="91">
        <v>0</v>
      </c>
      <c r="Q26" s="91">
        <v>0</v>
      </c>
      <c r="R26" s="91">
        <v>0</v>
      </c>
      <c r="S26" s="91">
        <v>0</v>
      </c>
      <c r="T26" s="91">
        <v>0</v>
      </c>
      <c r="U26" s="91">
        <v>0</v>
      </c>
      <c r="V26" s="91">
        <v>0</v>
      </c>
      <c r="W26" s="91">
        <v>0</v>
      </c>
      <c r="X26" s="91">
        <v>0</v>
      </c>
      <c r="Y26" s="91">
        <v>0</v>
      </c>
      <c r="Z26" s="91">
        <v>0</v>
      </c>
      <c r="AA26" s="91">
        <v>0</v>
      </c>
      <c r="AB26" s="91">
        <v>0</v>
      </c>
      <c r="AC26" s="91">
        <v>0</v>
      </c>
      <c r="AD26" s="91">
        <v>0</v>
      </c>
      <c r="AE26" s="91">
        <v>0</v>
      </c>
      <c r="AF26" s="91">
        <v>0</v>
      </c>
      <c r="AG26" s="91">
        <v>0</v>
      </c>
      <c r="AH26" s="91">
        <v>0</v>
      </c>
      <c r="AI26" s="91">
        <v>0</v>
      </c>
      <c r="AJ26" s="91">
        <v>0</v>
      </c>
      <c r="AK26" s="91">
        <v>0</v>
      </c>
      <c r="AL26" s="91">
        <v>0</v>
      </c>
      <c r="AM26" s="91">
        <v>0</v>
      </c>
      <c r="AN26" s="91">
        <v>0</v>
      </c>
      <c r="AO26" s="91">
        <v>0</v>
      </c>
      <c r="AP26" s="91">
        <v>0</v>
      </c>
      <c r="AQ26" s="91">
        <v>0</v>
      </c>
      <c r="AR26" s="91">
        <v>0</v>
      </c>
      <c r="AS26" s="91">
        <v>0</v>
      </c>
      <c r="AT26" s="91">
        <v>0</v>
      </c>
    </row>
    <row r="27" spans="1:46" ht="24">
      <c r="A27" s="89"/>
      <c r="B27" s="89"/>
      <c r="C27" s="89"/>
      <c r="D27" s="89"/>
      <c r="E27" s="90" t="s">
        <v>333</v>
      </c>
      <c r="F27" s="90" t="s">
        <v>334</v>
      </c>
      <c r="G27" s="91">
        <v>3053.23</v>
      </c>
      <c r="H27" s="91">
        <v>3053.23</v>
      </c>
      <c r="I27" s="91">
        <v>3053.23</v>
      </c>
      <c r="J27" s="91">
        <v>3053.23</v>
      </c>
      <c r="K27" s="91">
        <v>0</v>
      </c>
      <c r="L27" s="91">
        <v>0</v>
      </c>
      <c r="M27" s="91">
        <v>0</v>
      </c>
      <c r="N27" s="91">
        <v>0</v>
      </c>
      <c r="O27" s="91">
        <v>0</v>
      </c>
      <c r="P27" s="91">
        <v>0</v>
      </c>
      <c r="Q27" s="91">
        <v>0</v>
      </c>
      <c r="R27" s="91">
        <v>0</v>
      </c>
      <c r="S27" s="91">
        <v>0</v>
      </c>
      <c r="T27" s="91">
        <v>0</v>
      </c>
      <c r="U27" s="91">
        <v>0</v>
      </c>
      <c r="V27" s="91">
        <v>0</v>
      </c>
      <c r="W27" s="91">
        <v>0</v>
      </c>
      <c r="X27" s="91">
        <v>0</v>
      </c>
      <c r="Y27" s="91">
        <v>0</v>
      </c>
      <c r="Z27" s="91">
        <v>0</v>
      </c>
      <c r="AA27" s="91">
        <v>0</v>
      </c>
      <c r="AB27" s="91">
        <v>0</v>
      </c>
      <c r="AC27" s="91">
        <v>0</v>
      </c>
      <c r="AD27" s="91">
        <v>0</v>
      </c>
      <c r="AE27" s="91">
        <v>0</v>
      </c>
      <c r="AF27" s="91">
        <v>0</v>
      </c>
      <c r="AG27" s="91">
        <v>0</v>
      </c>
      <c r="AH27" s="91">
        <v>0</v>
      </c>
      <c r="AI27" s="91">
        <v>0</v>
      </c>
      <c r="AJ27" s="91">
        <v>0</v>
      </c>
      <c r="AK27" s="91">
        <v>0</v>
      </c>
      <c r="AL27" s="91">
        <v>0</v>
      </c>
      <c r="AM27" s="91">
        <v>0</v>
      </c>
      <c r="AN27" s="91">
        <v>0</v>
      </c>
      <c r="AO27" s="91">
        <v>0</v>
      </c>
      <c r="AP27" s="91">
        <v>0</v>
      </c>
      <c r="AQ27" s="91">
        <v>0</v>
      </c>
      <c r="AR27" s="91">
        <v>0</v>
      </c>
      <c r="AS27" s="91">
        <v>0</v>
      </c>
      <c r="AT27" s="91">
        <v>0</v>
      </c>
    </row>
    <row r="28" spans="1:46">
      <c r="A28" s="89" t="s">
        <v>323</v>
      </c>
      <c r="B28" s="89" t="s">
        <v>240</v>
      </c>
      <c r="C28" s="89"/>
      <c r="D28" s="89"/>
      <c r="E28" s="90" t="s">
        <v>330</v>
      </c>
      <c r="F28" s="90" t="s">
        <v>325</v>
      </c>
      <c r="G28" s="91">
        <v>3053.23</v>
      </c>
      <c r="H28" s="91">
        <v>3053.23</v>
      </c>
      <c r="I28" s="91">
        <v>3053.23</v>
      </c>
      <c r="J28" s="91">
        <v>3053.23</v>
      </c>
      <c r="K28" s="91">
        <v>0</v>
      </c>
      <c r="L28" s="91">
        <v>0</v>
      </c>
      <c r="M28" s="91">
        <v>0</v>
      </c>
      <c r="N28" s="91">
        <v>0</v>
      </c>
      <c r="O28" s="91">
        <v>0</v>
      </c>
      <c r="P28" s="91">
        <v>0</v>
      </c>
      <c r="Q28" s="91">
        <v>0</v>
      </c>
      <c r="R28" s="91">
        <v>0</v>
      </c>
      <c r="S28" s="91">
        <v>0</v>
      </c>
      <c r="T28" s="91">
        <v>0</v>
      </c>
      <c r="U28" s="91">
        <v>0</v>
      </c>
      <c r="V28" s="91">
        <v>0</v>
      </c>
      <c r="W28" s="91">
        <v>0</v>
      </c>
      <c r="X28" s="91">
        <v>0</v>
      </c>
      <c r="Y28" s="91">
        <v>0</v>
      </c>
      <c r="Z28" s="91">
        <v>0</v>
      </c>
      <c r="AA28" s="91">
        <v>0</v>
      </c>
      <c r="AB28" s="91">
        <v>0</v>
      </c>
      <c r="AC28" s="91">
        <v>0</v>
      </c>
      <c r="AD28" s="91">
        <v>0</v>
      </c>
      <c r="AE28" s="91">
        <v>0</v>
      </c>
      <c r="AF28" s="91">
        <v>0</v>
      </c>
      <c r="AG28" s="91">
        <v>0</v>
      </c>
      <c r="AH28" s="91">
        <v>0</v>
      </c>
      <c r="AI28" s="91">
        <v>0</v>
      </c>
      <c r="AJ28" s="91">
        <v>0</v>
      </c>
      <c r="AK28" s="91">
        <v>0</v>
      </c>
      <c r="AL28" s="91">
        <v>0</v>
      </c>
      <c r="AM28" s="91">
        <v>0</v>
      </c>
      <c r="AN28" s="91">
        <v>0</v>
      </c>
      <c r="AO28" s="91">
        <v>0</v>
      </c>
      <c r="AP28" s="91">
        <v>0</v>
      </c>
      <c r="AQ28" s="91">
        <v>0</v>
      </c>
      <c r="AR28" s="91">
        <v>0</v>
      </c>
      <c r="AS28" s="91">
        <v>0</v>
      </c>
      <c r="AT28" s="91">
        <v>0</v>
      </c>
    </row>
    <row r="29" spans="1:46" ht="24">
      <c r="A29" s="89"/>
      <c r="B29" s="89"/>
      <c r="C29" s="89"/>
      <c r="D29" s="89"/>
      <c r="E29" s="90" t="s">
        <v>335</v>
      </c>
      <c r="F29" s="90" t="s">
        <v>336</v>
      </c>
      <c r="G29" s="91">
        <v>3370.82</v>
      </c>
      <c r="H29" s="91">
        <v>1570.82</v>
      </c>
      <c r="I29" s="91">
        <v>1570.82</v>
      </c>
      <c r="J29" s="91">
        <v>1570.82</v>
      </c>
      <c r="K29" s="91">
        <v>0</v>
      </c>
      <c r="L29" s="91">
        <v>0</v>
      </c>
      <c r="M29" s="91">
        <v>0</v>
      </c>
      <c r="N29" s="91">
        <v>0</v>
      </c>
      <c r="O29" s="91">
        <v>0</v>
      </c>
      <c r="P29" s="91">
        <v>0</v>
      </c>
      <c r="Q29" s="91">
        <v>0</v>
      </c>
      <c r="R29" s="91">
        <v>0</v>
      </c>
      <c r="S29" s="91">
        <v>0</v>
      </c>
      <c r="T29" s="91">
        <v>0</v>
      </c>
      <c r="U29" s="91">
        <v>0</v>
      </c>
      <c r="V29" s="91">
        <v>0</v>
      </c>
      <c r="W29" s="91">
        <v>0</v>
      </c>
      <c r="X29" s="91">
        <v>0</v>
      </c>
      <c r="Y29" s="91">
        <v>0</v>
      </c>
      <c r="Z29" s="91">
        <v>0</v>
      </c>
      <c r="AA29" s="91">
        <v>0</v>
      </c>
      <c r="AB29" s="91">
        <v>1800</v>
      </c>
      <c r="AC29" s="91">
        <v>0</v>
      </c>
      <c r="AD29" s="91">
        <v>1800</v>
      </c>
      <c r="AE29" s="91">
        <v>0</v>
      </c>
      <c r="AF29" s="91">
        <v>0</v>
      </c>
      <c r="AG29" s="91">
        <v>0</v>
      </c>
      <c r="AH29" s="91">
        <v>0</v>
      </c>
      <c r="AI29" s="91">
        <v>0</v>
      </c>
      <c r="AJ29" s="91">
        <v>0</v>
      </c>
      <c r="AK29" s="91">
        <v>0</v>
      </c>
      <c r="AL29" s="91">
        <v>0</v>
      </c>
      <c r="AM29" s="91">
        <v>0</v>
      </c>
      <c r="AN29" s="91">
        <v>0</v>
      </c>
      <c r="AO29" s="91">
        <v>0</v>
      </c>
      <c r="AP29" s="91">
        <v>0</v>
      </c>
      <c r="AQ29" s="91">
        <v>0</v>
      </c>
      <c r="AR29" s="91">
        <v>0</v>
      </c>
      <c r="AS29" s="91">
        <v>0</v>
      </c>
      <c r="AT29" s="91">
        <v>0</v>
      </c>
    </row>
    <row r="30" spans="1:46">
      <c r="A30" s="89" t="s">
        <v>310</v>
      </c>
      <c r="B30" s="89" t="s">
        <v>259</v>
      </c>
      <c r="C30" s="89" t="s">
        <v>259</v>
      </c>
      <c r="D30" s="89"/>
      <c r="E30" s="90" t="s">
        <v>330</v>
      </c>
      <c r="F30" s="90" t="s">
        <v>322</v>
      </c>
      <c r="G30" s="91">
        <v>1800</v>
      </c>
      <c r="H30" s="91">
        <v>0</v>
      </c>
      <c r="I30" s="91">
        <v>0</v>
      </c>
      <c r="J30" s="91">
        <v>0</v>
      </c>
      <c r="K30" s="91">
        <v>0</v>
      </c>
      <c r="L30" s="91">
        <v>0</v>
      </c>
      <c r="M30" s="91">
        <v>0</v>
      </c>
      <c r="N30" s="91">
        <v>0</v>
      </c>
      <c r="O30" s="91">
        <v>0</v>
      </c>
      <c r="P30" s="91">
        <v>0</v>
      </c>
      <c r="Q30" s="91">
        <v>0</v>
      </c>
      <c r="R30" s="91">
        <v>0</v>
      </c>
      <c r="S30" s="91">
        <v>0</v>
      </c>
      <c r="T30" s="91">
        <v>0</v>
      </c>
      <c r="U30" s="91">
        <v>0</v>
      </c>
      <c r="V30" s="91">
        <v>0</v>
      </c>
      <c r="W30" s="91">
        <v>0</v>
      </c>
      <c r="X30" s="91">
        <v>0</v>
      </c>
      <c r="Y30" s="91">
        <v>0</v>
      </c>
      <c r="Z30" s="91">
        <v>0</v>
      </c>
      <c r="AA30" s="91">
        <v>0</v>
      </c>
      <c r="AB30" s="91">
        <v>1800</v>
      </c>
      <c r="AC30" s="91">
        <v>0</v>
      </c>
      <c r="AD30" s="91">
        <v>1800</v>
      </c>
      <c r="AE30" s="91">
        <v>0</v>
      </c>
      <c r="AF30" s="91">
        <v>0</v>
      </c>
      <c r="AG30" s="91">
        <v>0</v>
      </c>
      <c r="AH30" s="91">
        <v>0</v>
      </c>
      <c r="AI30" s="91">
        <v>0</v>
      </c>
      <c r="AJ30" s="91">
        <v>0</v>
      </c>
      <c r="AK30" s="91">
        <v>0</v>
      </c>
      <c r="AL30" s="91">
        <v>0</v>
      </c>
      <c r="AM30" s="91">
        <v>0</v>
      </c>
      <c r="AN30" s="91">
        <v>0</v>
      </c>
      <c r="AO30" s="91">
        <v>0</v>
      </c>
      <c r="AP30" s="91">
        <v>0</v>
      </c>
      <c r="AQ30" s="91">
        <v>0</v>
      </c>
      <c r="AR30" s="91">
        <v>0</v>
      </c>
      <c r="AS30" s="91">
        <v>0</v>
      </c>
      <c r="AT30" s="91">
        <v>0</v>
      </c>
    </row>
    <row r="31" spans="1:46">
      <c r="A31" s="89" t="s">
        <v>323</v>
      </c>
      <c r="B31" s="89" t="s">
        <v>240</v>
      </c>
      <c r="C31" s="89"/>
      <c r="D31" s="89"/>
      <c r="E31" s="90" t="s">
        <v>330</v>
      </c>
      <c r="F31" s="90" t="s">
        <v>325</v>
      </c>
      <c r="G31" s="91">
        <v>1570.82</v>
      </c>
      <c r="H31" s="91">
        <v>1570.82</v>
      </c>
      <c r="I31" s="91">
        <v>1570.82</v>
      </c>
      <c r="J31" s="91">
        <v>1570.82</v>
      </c>
      <c r="K31" s="91">
        <v>0</v>
      </c>
      <c r="L31" s="91">
        <v>0</v>
      </c>
      <c r="M31" s="91">
        <v>0</v>
      </c>
      <c r="N31" s="91">
        <v>0</v>
      </c>
      <c r="O31" s="91">
        <v>0</v>
      </c>
      <c r="P31" s="91">
        <v>0</v>
      </c>
      <c r="Q31" s="91">
        <v>0</v>
      </c>
      <c r="R31" s="91">
        <v>0</v>
      </c>
      <c r="S31" s="91">
        <v>0</v>
      </c>
      <c r="T31" s="91">
        <v>0</v>
      </c>
      <c r="U31" s="91">
        <v>0</v>
      </c>
      <c r="V31" s="91">
        <v>0</v>
      </c>
      <c r="W31" s="91">
        <v>0</v>
      </c>
      <c r="X31" s="91">
        <v>0</v>
      </c>
      <c r="Y31" s="91">
        <v>0</v>
      </c>
      <c r="Z31" s="91">
        <v>0</v>
      </c>
      <c r="AA31" s="91">
        <v>0</v>
      </c>
      <c r="AB31" s="91">
        <v>0</v>
      </c>
      <c r="AC31" s="91">
        <v>0</v>
      </c>
      <c r="AD31" s="91">
        <v>0</v>
      </c>
      <c r="AE31" s="91">
        <v>0</v>
      </c>
      <c r="AF31" s="91">
        <v>0</v>
      </c>
      <c r="AG31" s="91">
        <v>0</v>
      </c>
      <c r="AH31" s="91">
        <v>0</v>
      </c>
      <c r="AI31" s="91">
        <v>0</v>
      </c>
      <c r="AJ31" s="91">
        <v>0</v>
      </c>
      <c r="AK31" s="91">
        <v>0</v>
      </c>
      <c r="AL31" s="91">
        <v>0</v>
      </c>
      <c r="AM31" s="91">
        <v>0</v>
      </c>
      <c r="AN31" s="91">
        <v>0</v>
      </c>
      <c r="AO31" s="91">
        <v>0</v>
      </c>
      <c r="AP31" s="91">
        <v>0</v>
      </c>
      <c r="AQ31" s="91">
        <v>0</v>
      </c>
      <c r="AR31" s="91">
        <v>0</v>
      </c>
      <c r="AS31" s="91">
        <v>0</v>
      </c>
      <c r="AT31" s="91">
        <v>0</v>
      </c>
    </row>
    <row r="32" spans="1:46" ht="24">
      <c r="A32" s="89"/>
      <c r="B32" s="89"/>
      <c r="C32" s="89"/>
      <c r="D32" s="89"/>
      <c r="E32" s="90" t="s">
        <v>337</v>
      </c>
      <c r="F32" s="90" t="s">
        <v>338</v>
      </c>
      <c r="G32" s="91">
        <v>1340.52</v>
      </c>
      <c r="H32" s="91">
        <v>1270.52</v>
      </c>
      <c r="I32" s="91">
        <v>1270.52</v>
      </c>
      <c r="J32" s="91">
        <v>1270.52</v>
      </c>
      <c r="K32" s="91">
        <v>0</v>
      </c>
      <c r="L32" s="91">
        <v>0</v>
      </c>
      <c r="M32" s="91">
        <v>0</v>
      </c>
      <c r="N32" s="91">
        <v>0</v>
      </c>
      <c r="O32" s="91">
        <v>0</v>
      </c>
      <c r="P32" s="91">
        <v>0</v>
      </c>
      <c r="Q32" s="91">
        <v>0</v>
      </c>
      <c r="R32" s="91">
        <v>0</v>
      </c>
      <c r="S32" s="91">
        <v>0</v>
      </c>
      <c r="T32" s="91">
        <v>0</v>
      </c>
      <c r="U32" s="91">
        <v>0</v>
      </c>
      <c r="V32" s="91">
        <v>0</v>
      </c>
      <c r="W32" s="91">
        <v>0</v>
      </c>
      <c r="X32" s="91">
        <v>0</v>
      </c>
      <c r="Y32" s="91">
        <v>0</v>
      </c>
      <c r="Z32" s="91">
        <v>0</v>
      </c>
      <c r="AA32" s="91">
        <v>0</v>
      </c>
      <c r="AB32" s="91">
        <v>70</v>
      </c>
      <c r="AC32" s="91">
        <v>0</v>
      </c>
      <c r="AD32" s="91">
        <v>70</v>
      </c>
      <c r="AE32" s="91">
        <v>0</v>
      </c>
      <c r="AF32" s="91">
        <v>0</v>
      </c>
      <c r="AG32" s="91">
        <v>0</v>
      </c>
      <c r="AH32" s="91">
        <v>0</v>
      </c>
      <c r="AI32" s="91">
        <v>0</v>
      </c>
      <c r="AJ32" s="91">
        <v>0</v>
      </c>
      <c r="AK32" s="91">
        <v>0</v>
      </c>
      <c r="AL32" s="91">
        <v>0</v>
      </c>
      <c r="AM32" s="91">
        <v>0</v>
      </c>
      <c r="AN32" s="91">
        <v>0</v>
      </c>
      <c r="AO32" s="91">
        <v>0</v>
      </c>
      <c r="AP32" s="91">
        <v>0</v>
      </c>
      <c r="AQ32" s="91">
        <v>0</v>
      </c>
      <c r="AR32" s="91">
        <v>0</v>
      </c>
      <c r="AS32" s="91">
        <v>0</v>
      </c>
      <c r="AT32" s="91">
        <v>0</v>
      </c>
    </row>
    <row r="33" spans="1:46">
      <c r="A33" s="89" t="s">
        <v>310</v>
      </c>
      <c r="B33" s="89" t="s">
        <v>259</v>
      </c>
      <c r="C33" s="89" t="s">
        <v>259</v>
      </c>
      <c r="D33" s="89"/>
      <c r="E33" s="90" t="s">
        <v>330</v>
      </c>
      <c r="F33" s="90" t="s">
        <v>322</v>
      </c>
      <c r="G33" s="91">
        <v>70</v>
      </c>
      <c r="H33" s="91">
        <v>0</v>
      </c>
      <c r="I33" s="91">
        <v>0</v>
      </c>
      <c r="J33" s="91">
        <v>0</v>
      </c>
      <c r="K33" s="91">
        <v>0</v>
      </c>
      <c r="L33" s="91">
        <v>0</v>
      </c>
      <c r="M33" s="91">
        <v>0</v>
      </c>
      <c r="N33" s="91">
        <v>0</v>
      </c>
      <c r="O33" s="91">
        <v>0</v>
      </c>
      <c r="P33" s="91">
        <v>0</v>
      </c>
      <c r="Q33" s="91">
        <v>0</v>
      </c>
      <c r="R33" s="91">
        <v>0</v>
      </c>
      <c r="S33" s="91">
        <v>0</v>
      </c>
      <c r="T33" s="91">
        <v>0</v>
      </c>
      <c r="U33" s="91">
        <v>0</v>
      </c>
      <c r="V33" s="91">
        <v>0</v>
      </c>
      <c r="W33" s="91">
        <v>0</v>
      </c>
      <c r="X33" s="91">
        <v>0</v>
      </c>
      <c r="Y33" s="91">
        <v>0</v>
      </c>
      <c r="Z33" s="91">
        <v>0</v>
      </c>
      <c r="AA33" s="91">
        <v>0</v>
      </c>
      <c r="AB33" s="91">
        <v>70</v>
      </c>
      <c r="AC33" s="91">
        <v>0</v>
      </c>
      <c r="AD33" s="91">
        <v>70</v>
      </c>
      <c r="AE33" s="91">
        <v>0</v>
      </c>
      <c r="AF33" s="91">
        <v>0</v>
      </c>
      <c r="AG33" s="91">
        <v>0</v>
      </c>
      <c r="AH33" s="91">
        <v>0</v>
      </c>
      <c r="AI33" s="91">
        <v>0</v>
      </c>
      <c r="AJ33" s="91">
        <v>0</v>
      </c>
      <c r="AK33" s="91">
        <v>0</v>
      </c>
      <c r="AL33" s="91">
        <v>0</v>
      </c>
      <c r="AM33" s="91">
        <v>0</v>
      </c>
      <c r="AN33" s="91">
        <v>0</v>
      </c>
      <c r="AO33" s="91">
        <v>0</v>
      </c>
      <c r="AP33" s="91">
        <v>0</v>
      </c>
      <c r="AQ33" s="91">
        <v>0</v>
      </c>
      <c r="AR33" s="91">
        <v>0</v>
      </c>
      <c r="AS33" s="91">
        <v>0</v>
      </c>
      <c r="AT33" s="91">
        <v>0</v>
      </c>
    </row>
    <row r="34" spans="1:46">
      <c r="A34" s="89" t="s">
        <v>323</v>
      </c>
      <c r="B34" s="89" t="s">
        <v>240</v>
      </c>
      <c r="C34" s="89"/>
      <c r="D34" s="89"/>
      <c r="E34" s="90" t="s">
        <v>330</v>
      </c>
      <c r="F34" s="90" t="s">
        <v>325</v>
      </c>
      <c r="G34" s="91">
        <v>1270.52</v>
      </c>
      <c r="H34" s="91">
        <v>1270.52</v>
      </c>
      <c r="I34" s="91">
        <v>1270.52</v>
      </c>
      <c r="J34" s="91">
        <v>1270.52</v>
      </c>
      <c r="K34" s="91">
        <v>0</v>
      </c>
      <c r="L34" s="91">
        <v>0</v>
      </c>
      <c r="M34" s="91">
        <v>0</v>
      </c>
      <c r="N34" s="91">
        <v>0</v>
      </c>
      <c r="O34" s="91">
        <v>0</v>
      </c>
      <c r="P34" s="91">
        <v>0</v>
      </c>
      <c r="Q34" s="91">
        <v>0</v>
      </c>
      <c r="R34" s="91">
        <v>0</v>
      </c>
      <c r="S34" s="91">
        <v>0</v>
      </c>
      <c r="T34" s="91">
        <v>0</v>
      </c>
      <c r="U34" s="91">
        <v>0</v>
      </c>
      <c r="V34" s="91">
        <v>0</v>
      </c>
      <c r="W34" s="91">
        <v>0</v>
      </c>
      <c r="X34" s="91">
        <v>0</v>
      </c>
      <c r="Y34" s="91">
        <v>0</v>
      </c>
      <c r="Z34" s="91">
        <v>0</v>
      </c>
      <c r="AA34" s="91">
        <v>0</v>
      </c>
      <c r="AB34" s="91">
        <v>0</v>
      </c>
      <c r="AC34" s="91">
        <v>0</v>
      </c>
      <c r="AD34" s="91">
        <v>0</v>
      </c>
      <c r="AE34" s="91">
        <v>0</v>
      </c>
      <c r="AF34" s="91">
        <v>0</v>
      </c>
      <c r="AG34" s="91">
        <v>0</v>
      </c>
      <c r="AH34" s="91">
        <v>0</v>
      </c>
      <c r="AI34" s="91">
        <v>0</v>
      </c>
      <c r="AJ34" s="91">
        <v>0</v>
      </c>
      <c r="AK34" s="91">
        <v>0</v>
      </c>
      <c r="AL34" s="91">
        <v>0</v>
      </c>
      <c r="AM34" s="91">
        <v>0</v>
      </c>
      <c r="AN34" s="91">
        <v>0</v>
      </c>
      <c r="AO34" s="91">
        <v>0</v>
      </c>
      <c r="AP34" s="91">
        <v>0</v>
      </c>
      <c r="AQ34" s="91">
        <v>0</v>
      </c>
      <c r="AR34" s="91">
        <v>0</v>
      </c>
      <c r="AS34" s="91">
        <v>0</v>
      </c>
      <c r="AT34" s="91">
        <v>0</v>
      </c>
    </row>
    <row r="35" spans="1:46" ht="24">
      <c r="A35" s="89"/>
      <c r="B35" s="89"/>
      <c r="C35" s="89"/>
      <c r="D35" s="89"/>
      <c r="E35" s="90" t="s">
        <v>339</v>
      </c>
      <c r="F35" s="90" t="s">
        <v>340</v>
      </c>
      <c r="G35" s="91">
        <v>1264.18</v>
      </c>
      <c r="H35" s="91">
        <v>1264.18</v>
      </c>
      <c r="I35" s="91">
        <v>831.18</v>
      </c>
      <c r="J35" s="91">
        <v>831.18</v>
      </c>
      <c r="K35" s="91">
        <v>0</v>
      </c>
      <c r="L35" s="91">
        <v>433</v>
      </c>
      <c r="M35" s="91">
        <v>433</v>
      </c>
      <c r="N35" s="91">
        <v>0</v>
      </c>
      <c r="O35" s="91">
        <v>0</v>
      </c>
      <c r="P35" s="91">
        <v>0</v>
      </c>
      <c r="Q35" s="91">
        <v>0</v>
      </c>
      <c r="R35" s="91">
        <v>0</v>
      </c>
      <c r="S35" s="91">
        <v>0</v>
      </c>
      <c r="T35" s="91">
        <v>0</v>
      </c>
      <c r="U35" s="91">
        <v>0</v>
      </c>
      <c r="V35" s="91">
        <v>0</v>
      </c>
      <c r="W35" s="91">
        <v>0</v>
      </c>
      <c r="X35" s="91">
        <v>0</v>
      </c>
      <c r="Y35" s="91">
        <v>0</v>
      </c>
      <c r="Z35" s="91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91">
        <v>0</v>
      </c>
      <c r="AG35" s="91">
        <v>0</v>
      </c>
      <c r="AH35" s="91">
        <v>0</v>
      </c>
      <c r="AI35" s="91">
        <v>0</v>
      </c>
      <c r="AJ35" s="91">
        <v>0</v>
      </c>
      <c r="AK35" s="91">
        <v>0</v>
      </c>
      <c r="AL35" s="91">
        <v>0</v>
      </c>
      <c r="AM35" s="91">
        <v>0</v>
      </c>
      <c r="AN35" s="91">
        <v>0</v>
      </c>
      <c r="AO35" s="91">
        <v>0</v>
      </c>
      <c r="AP35" s="91">
        <v>0</v>
      </c>
      <c r="AQ35" s="91">
        <v>0</v>
      </c>
      <c r="AR35" s="91">
        <v>0</v>
      </c>
      <c r="AS35" s="91">
        <v>0</v>
      </c>
      <c r="AT35" s="91">
        <v>0</v>
      </c>
    </row>
    <row r="36" spans="1:46">
      <c r="A36" s="89" t="s">
        <v>310</v>
      </c>
      <c r="B36" s="89" t="s">
        <v>248</v>
      </c>
      <c r="C36" s="89" t="s">
        <v>240</v>
      </c>
      <c r="D36" s="89" t="s">
        <v>240</v>
      </c>
      <c r="E36" s="90" t="s">
        <v>330</v>
      </c>
      <c r="F36" s="90" t="s">
        <v>313</v>
      </c>
      <c r="G36" s="91">
        <v>433</v>
      </c>
      <c r="H36" s="91">
        <v>433</v>
      </c>
      <c r="I36" s="91">
        <v>0</v>
      </c>
      <c r="J36" s="91">
        <v>0</v>
      </c>
      <c r="K36" s="91">
        <v>0</v>
      </c>
      <c r="L36" s="91">
        <v>433</v>
      </c>
      <c r="M36" s="91">
        <v>433</v>
      </c>
      <c r="N36" s="91">
        <v>0</v>
      </c>
      <c r="O36" s="91">
        <v>0</v>
      </c>
      <c r="P36" s="91">
        <v>0</v>
      </c>
      <c r="Q36" s="91">
        <v>0</v>
      </c>
      <c r="R36" s="91">
        <v>0</v>
      </c>
      <c r="S36" s="91">
        <v>0</v>
      </c>
      <c r="T36" s="91">
        <v>0</v>
      </c>
      <c r="U36" s="91">
        <v>0</v>
      </c>
      <c r="V36" s="91">
        <v>0</v>
      </c>
      <c r="W36" s="91">
        <v>0</v>
      </c>
      <c r="X36" s="91">
        <v>0</v>
      </c>
      <c r="Y36" s="91">
        <v>0</v>
      </c>
      <c r="Z36" s="91">
        <v>0</v>
      </c>
      <c r="AA36" s="91">
        <v>0</v>
      </c>
      <c r="AB36" s="91">
        <v>0</v>
      </c>
      <c r="AC36" s="91">
        <v>0</v>
      </c>
      <c r="AD36" s="91">
        <v>0</v>
      </c>
      <c r="AE36" s="91">
        <v>0</v>
      </c>
      <c r="AF36" s="91">
        <v>0</v>
      </c>
      <c r="AG36" s="91">
        <v>0</v>
      </c>
      <c r="AH36" s="91">
        <v>0</v>
      </c>
      <c r="AI36" s="91">
        <v>0</v>
      </c>
      <c r="AJ36" s="91">
        <v>0</v>
      </c>
      <c r="AK36" s="91">
        <v>0</v>
      </c>
      <c r="AL36" s="91">
        <v>0</v>
      </c>
      <c r="AM36" s="91">
        <v>0</v>
      </c>
      <c r="AN36" s="91">
        <v>0</v>
      </c>
      <c r="AO36" s="91">
        <v>0</v>
      </c>
      <c r="AP36" s="91">
        <v>0</v>
      </c>
      <c r="AQ36" s="91">
        <v>0</v>
      </c>
      <c r="AR36" s="91">
        <v>0</v>
      </c>
      <c r="AS36" s="91">
        <v>0</v>
      </c>
      <c r="AT36" s="91">
        <v>0</v>
      </c>
    </row>
    <row r="37" spans="1:46">
      <c r="A37" s="89" t="s">
        <v>323</v>
      </c>
      <c r="B37" s="89" t="s">
        <v>240</v>
      </c>
      <c r="C37" s="89"/>
      <c r="D37" s="89"/>
      <c r="E37" s="90" t="s">
        <v>330</v>
      </c>
      <c r="F37" s="90" t="s">
        <v>325</v>
      </c>
      <c r="G37" s="91">
        <v>831.18</v>
      </c>
      <c r="H37" s="91">
        <v>831.18</v>
      </c>
      <c r="I37" s="91">
        <v>831.18</v>
      </c>
      <c r="J37" s="91">
        <v>831.18</v>
      </c>
      <c r="K37" s="91">
        <v>0</v>
      </c>
      <c r="L37" s="91">
        <v>0</v>
      </c>
      <c r="M37" s="91">
        <v>0</v>
      </c>
      <c r="N37" s="91">
        <v>0</v>
      </c>
      <c r="O37" s="91">
        <v>0</v>
      </c>
      <c r="P37" s="91">
        <v>0</v>
      </c>
      <c r="Q37" s="91">
        <v>0</v>
      </c>
      <c r="R37" s="91">
        <v>0</v>
      </c>
      <c r="S37" s="91">
        <v>0</v>
      </c>
      <c r="T37" s="91">
        <v>0</v>
      </c>
      <c r="U37" s="91">
        <v>0</v>
      </c>
      <c r="V37" s="91">
        <v>0</v>
      </c>
      <c r="W37" s="91">
        <v>0</v>
      </c>
      <c r="X37" s="91">
        <v>0</v>
      </c>
      <c r="Y37" s="91">
        <v>0</v>
      </c>
      <c r="Z37" s="91">
        <v>0</v>
      </c>
      <c r="AA37" s="91">
        <v>0</v>
      </c>
      <c r="AB37" s="91">
        <v>0</v>
      </c>
      <c r="AC37" s="91">
        <v>0</v>
      </c>
      <c r="AD37" s="91">
        <v>0</v>
      </c>
      <c r="AE37" s="91">
        <v>0</v>
      </c>
      <c r="AF37" s="91">
        <v>0</v>
      </c>
      <c r="AG37" s="91">
        <v>0</v>
      </c>
      <c r="AH37" s="91">
        <v>0</v>
      </c>
      <c r="AI37" s="91">
        <v>0</v>
      </c>
      <c r="AJ37" s="91">
        <v>0</v>
      </c>
      <c r="AK37" s="91">
        <v>0</v>
      </c>
      <c r="AL37" s="91">
        <v>0</v>
      </c>
      <c r="AM37" s="91">
        <v>0</v>
      </c>
      <c r="AN37" s="91">
        <v>0</v>
      </c>
      <c r="AO37" s="91">
        <v>0</v>
      </c>
      <c r="AP37" s="91">
        <v>0</v>
      </c>
      <c r="AQ37" s="91">
        <v>0</v>
      </c>
      <c r="AR37" s="91">
        <v>0</v>
      </c>
      <c r="AS37" s="91">
        <v>0</v>
      </c>
      <c r="AT37" s="91">
        <v>0</v>
      </c>
    </row>
    <row r="38" spans="1:46" ht="24">
      <c r="A38" s="89"/>
      <c r="B38" s="89"/>
      <c r="C38" s="89"/>
      <c r="D38" s="89"/>
      <c r="E38" s="90" t="s">
        <v>341</v>
      </c>
      <c r="F38" s="90" t="s">
        <v>342</v>
      </c>
      <c r="G38" s="91">
        <v>2093.04</v>
      </c>
      <c r="H38" s="91">
        <v>2013.04</v>
      </c>
      <c r="I38" s="91">
        <v>2013.04</v>
      </c>
      <c r="J38" s="91">
        <v>2013.04</v>
      </c>
      <c r="K38" s="91">
        <v>0</v>
      </c>
      <c r="L38" s="91">
        <v>0</v>
      </c>
      <c r="M38" s="91">
        <v>0</v>
      </c>
      <c r="N38" s="91">
        <v>0</v>
      </c>
      <c r="O38" s="91">
        <v>0</v>
      </c>
      <c r="P38" s="91">
        <v>0</v>
      </c>
      <c r="Q38" s="91">
        <v>0</v>
      </c>
      <c r="R38" s="91">
        <v>0</v>
      </c>
      <c r="S38" s="91">
        <v>0</v>
      </c>
      <c r="T38" s="91">
        <v>0</v>
      </c>
      <c r="U38" s="91">
        <v>0</v>
      </c>
      <c r="V38" s="91">
        <v>0</v>
      </c>
      <c r="W38" s="91">
        <v>0</v>
      </c>
      <c r="X38" s="91">
        <v>0</v>
      </c>
      <c r="Y38" s="91">
        <v>0</v>
      </c>
      <c r="Z38" s="91">
        <v>0</v>
      </c>
      <c r="AA38" s="91">
        <v>0</v>
      </c>
      <c r="AB38" s="91">
        <v>80</v>
      </c>
      <c r="AC38" s="91">
        <v>0</v>
      </c>
      <c r="AD38" s="91">
        <v>80</v>
      </c>
      <c r="AE38" s="91">
        <v>0</v>
      </c>
      <c r="AF38" s="91">
        <v>0</v>
      </c>
      <c r="AG38" s="91">
        <v>0</v>
      </c>
      <c r="AH38" s="91">
        <v>0</v>
      </c>
      <c r="AI38" s="91">
        <v>0</v>
      </c>
      <c r="AJ38" s="91">
        <v>0</v>
      </c>
      <c r="AK38" s="91">
        <v>0</v>
      </c>
      <c r="AL38" s="91">
        <v>0</v>
      </c>
      <c r="AM38" s="91">
        <v>0</v>
      </c>
      <c r="AN38" s="91">
        <v>0</v>
      </c>
      <c r="AO38" s="91">
        <v>0</v>
      </c>
      <c r="AP38" s="91">
        <v>0</v>
      </c>
      <c r="AQ38" s="91">
        <v>0</v>
      </c>
      <c r="AR38" s="91">
        <v>0</v>
      </c>
      <c r="AS38" s="91">
        <v>0</v>
      </c>
      <c r="AT38" s="91">
        <v>0</v>
      </c>
    </row>
    <row r="39" spans="1:46">
      <c r="A39" s="89" t="s">
        <v>310</v>
      </c>
      <c r="B39" s="89" t="s">
        <v>259</v>
      </c>
      <c r="C39" s="89" t="s">
        <v>259</v>
      </c>
      <c r="D39" s="89"/>
      <c r="E39" s="90" t="s">
        <v>330</v>
      </c>
      <c r="F39" s="90" t="s">
        <v>322</v>
      </c>
      <c r="G39" s="91">
        <v>80</v>
      </c>
      <c r="H39" s="91">
        <v>0</v>
      </c>
      <c r="I39" s="91">
        <v>0</v>
      </c>
      <c r="J39" s="91">
        <v>0</v>
      </c>
      <c r="K39" s="91">
        <v>0</v>
      </c>
      <c r="L39" s="91">
        <v>0</v>
      </c>
      <c r="M39" s="91">
        <v>0</v>
      </c>
      <c r="N39" s="91">
        <v>0</v>
      </c>
      <c r="O39" s="91">
        <v>0</v>
      </c>
      <c r="P39" s="91">
        <v>0</v>
      </c>
      <c r="Q39" s="91">
        <v>0</v>
      </c>
      <c r="R39" s="91">
        <v>0</v>
      </c>
      <c r="S39" s="91">
        <v>0</v>
      </c>
      <c r="T39" s="91">
        <v>0</v>
      </c>
      <c r="U39" s="91">
        <v>0</v>
      </c>
      <c r="V39" s="91">
        <v>0</v>
      </c>
      <c r="W39" s="91">
        <v>0</v>
      </c>
      <c r="X39" s="91">
        <v>0</v>
      </c>
      <c r="Y39" s="91">
        <v>0</v>
      </c>
      <c r="Z39" s="91">
        <v>0</v>
      </c>
      <c r="AA39" s="91">
        <v>0</v>
      </c>
      <c r="AB39" s="91">
        <v>80</v>
      </c>
      <c r="AC39" s="91">
        <v>0</v>
      </c>
      <c r="AD39" s="91">
        <v>80</v>
      </c>
      <c r="AE39" s="91">
        <v>0</v>
      </c>
      <c r="AF39" s="91">
        <v>0</v>
      </c>
      <c r="AG39" s="91">
        <v>0</v>
      </c>
      <c r="AH39" s="91">
        <v>0</v>
      </c>
      <c r="AI39" s="91">
        <v>0</v>
      </c>
      <c r="AJ39" s="91">
        <v>0</v>
      </c>
      <c r="AK39" s="91">
        <v>0</v>
      </c>
      <c r="AL39" s="91">
        <v>0</v>
      </c>
      <c r="AM39" s="91">
        <v>0</v>
      </c>
      <c r="AN39" s="91">
        <v>0</v>
      </c>
      <c r="AO39" s="91">
        <v>0</v>
      </c>
      <c r="AP39" s="91">
        <v>0</v>
      </c>
      <c r="AQ39" s="91">
        <v>0</v>
      </c>
      <c r="AR39" s="91">
        <v>0</v>
      </c>
      <c r="AS39" s="91">
        <v>0</v>
      </c>
      <c r="AT39" s="91">
        <v>0</v>
      </c>
    </row>
    <row r="40" spans="1:46">
      <c r="A40" s="89" t="s">
        <v>323</v>
      </c>
      <c r="B40" s="89" t="s">
        <v>240</v>
      </c>
      <c r="C40" s="89"/>
      <c r="D40" s="89"/>
      <c r="E40" s="90" t="s">
        <v>330</v>
      </c>
      <c r="F40" s="90" t="s">
        <v>325</v>
      </c>
      <c r="G40" s="91">
        <v>2013.04</v>
      </c>
      <c r="H40" s="91">
        <v>2013.04</v>
      </c>
      <c r="I40" s="91">
        <v>2013.04</v>
      </c>
      <c r="J40" s="91">
        <v>2013.04</v>
      </c>
      <c r="K40" s="91">
        <v>0</v>
      </c>
      <c r="L40" s="91">
        <v>0</v>
      </c>
      <c r="M40" s="91">
        <v>0</v>
      </c>
      <c r="N40" s="91">
        <v>0</v>
      </c>
      <c r="O40" s="91">
        <v>0</v>
      </c>
      <c r="P40" s="91">
        <v>0</v>
      </c>
      <c r="Q40" s="91">
        <v>0</v>
      </c>
      <c r="R40" s="91">
        <v>0</v>
      </c>
      <c r="S40" s="91">
        <v>0</v>
      </c>
      <c r="T40" s="91">
        <v>0</v>
      </c>
      <c r="U40" s="91">
        <v>0</v>
      </c>
      <c r="V40" s="91">
        <v>0</v>
      </c>
      <c r="W40" s="91">
        <v>0</v>
      </c>
      <c r="X40" s="91">
        <v>0</v>
      </c>
      <c r="Y40" s="91">
        <v>0</v>
      </c>
      <c r="Z40" s="91">
        <v>0</v>
      </c>
      <c r="AA40" s="91">
        <v>0</v>
      </c>
      <c r="AB40" s="91">
        <v>0</v>
      </c>
      <c r="AC40" s="91">
        <v>0</v>
      </c>
      <c r="AD40" s="91">
        <v>0</v>
      </c>
      <c r="AE40" s="91">
        <v>0</v>
      </c>
      <c r="AF40" s="91">
        <v>0</v>
      </c>
      <c r="AG40" s="91">
        <v>0</v>
      </c>
      <c r="AH40" s="91">
        <v>0</v>
      </c>
      <c r="AI40" s="91">
        <v>0</v>
      </c>
      <c r="AJ40" s="91">
        <v>0</v>
      </c>
      <c r="AK40" s="91">
        <v>0</v>
      </c>
      <c r="AL40" s="91">
        <v>0</v>
      </c>
      <c r="AM40" s="91">
        <v>0</v>
      </c>
      <c r="AN40" s="91">
        <v>0</v>
      </c>
      <c r="AO40" s="91">
        <v>0</v>
      </c>
      <c r="AP40" s="91">
        <v>0</v>
      </c>
      <c r="AQ40" s="91">
        <v>0</v>
      </c>
      <c r="AR40" s="91">
        <v>0</v>
      </c>
      <c r="AS40" s="91">
        <v>0</v>
      </c>
      <c r="AT40" s="91">
        <v>0</v>
      </c>
    </row>
    <row r="41" spans="1:46" ht="24">
      <c r="A41" s="89"/>
      <c r="B41" s="89"/>
      <c r="C41" s="89"/>
      <c r="D41" s="89"/>
      <c r="E41" s="90" t="s">
        <v>343</v>
      </c>
      <c r="F41" s="90" t="s">
        <v>344</v>
      </c>
      <c r="G41" s="91">
        <v>509.6</v>
      </c>
      <c r="H41" s="91">
        <v>509.6</v>
      </c>
      <c r="I41" s="91">
        <v>509.6</v>
      </c>
      <c r="J41" s="91">
        <v>509.6</v>
      </c>
      <c r="K41" s="91">
        <v>0</v>
      </c>
      <c r="L41" s="91">
        <v>0</v>
      </c>
      <c r="M41" s="91">
        <v>0</v>
      </c>
      <c r="N41" s="91">
        <v>0</v>
      </c>
      <c r="O41" s="91">
        <v>0</v>
      </c>
      <c r="P41" s="91">
        <v>0</v>
      </c>
      <c r="Q41" s="91">
        <v>0</v>
      </c>
      <c r="R41" s="91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  <c r="Y41" s="91">
        <v>0</v>
      </c>
      <c r="Z41" s="91">
        <v>0</v>
      </c>
      <c r="AA41" s="91">
        <v>0</v>
      </c>
      <c r="AB41" s="91">
        <v>0</v>
      </c>
      <c r="AC41" s="91">
        <v>0</v>
      </c>
      <c r="AD41" s="91">
        <v>0</v>
      </c>
      <c r="AE41" s="91">
        <v>0</v>
      </c>
      <c r="AF41" s="91">
        <v>0</v>
      </c>
      <c r="AG41" s="91">
        <v>0</v>
      </c>
      <c r="AH41" s="91">
        <v>0</v>
      </c>
      <c r="AI41" s="91">
        <v>0</v>
      </c>
      <c r="AJ41" s="91">
        <v>0</v>
      </c>
      <c r="AK41" s="91">
        <v>0</v>
      </c>
      <c r="AL41" s="91">
        <v>0</v>
      </c>
      <c r="AM41" s="91">
        <v>0</v>
      </c>
      <c r="AN41" s="91">
        <v>0</v>
      </c>
      <c r="AO41" s="91">
        <v>0</v>
      </c>
      <c r="AP41" s="91">
        <v>0</v>
      </c>
      <c r="AQ41" s="91">
        <v>0</v>
      </c>
      <c r="AR41" s="91">
        <v>0</v>
      </c>
      <c r="AS41" s="91">
        <v>0</v>
      </c>
      <c r="AT41" s="91">
        <v>0</v>
      </c>
    </row>
    <row r="42" spans="1:46">
      <c r="A42" s="89" t="s">
        <v>323</v>
      </c>
      <c r="B42" s="89" t="s">
        <v>240</v>
      </c>
      <c r="C42" s="89"/>
      <c r="D42" s="89"/>
      <c r="E42" s="90" t="s">
        <v>330</v>
      </c>
      <c r="F42" s="90" t="s">
        <v>325</v>
      </c>
      <c r="G42" s="91">
        <v>509.6</v>
      </c>
      <c r="H42" s="91">
        <v>509.6</v>
      </c>
      <c r="I42" s="91">
        <v>509.6</v>
      </c>
      <c r="J42" s="91">
        <v>509.6</v>
      </c>
      <c r="K42" s="91">
        <v>0</v>
      </c>
      <c r="L42" s="91">
        <v>0</v>
      </c>
      <c r="M42" s="91">
        <v>0</v>
      </c>
      <c r="N42" s="91">
        <v>0</v>
      </c>
      <c r="O42" s="91">
        <v>0</v>
      </c>
      <c r="P42" s="91">
        <v>0</v>
      </c>
      <c r="Q42" s="91">
        <v>0</v>
      </c>
      <c r="R42" s="91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  <c r="Y42" s="91">
        <v>0</v>
      </c>
      <c r="Z42" s="91">
        <v>0</v>
      </c>
      <c r="AA42" s="91">
        <v>0</v>
      </c>
      <c r="AB42" s="91">
        <v>0</v>
      </c>
      <c r="AC42" s="91">
        <v>0</v>
      </c>
      <c r="AD42" s="91">
        <v>0</v>
      </c>
      <c r="AE42" s="91">
        <v>0</v>
      </c>
      <c r="AF42" s="91">
        <v>0</v>
      </c>
      <c r="AG42" s="91">
        <v>0</v>
      </c>
      <c r="AH42" s="91">
        <v>0</v>
      </c>
      <c r="AI42" s="91">
        <v>0</v>
      </c>
      <c r="AJ42" s="91">
        <v>0</v>
      </c>
      <c r="AK42" s="91">
        <v>0</v>
      </c>
      <c r="AL42" s="91">
        <v>0</v>
      </c>
      <c r="AM42" s="91">
        <v>0</v>
      </c>
      <c r="AN42" s="91">
        <v>0</v>
      </c>
      <c r="AO42" s="91">
        <v>0</v>
      </c>
      <c r="AP42" s="91">
        <v>0</v>
      </c>
      <c r="AQ42" s="91">
        <v>0</v>
      </c>
      <c r="AR42" s="91">
        <v>0</v>
      </c>
      <c r="AS42" s="91">
        <v>0</v>
      </c>
      <c r="AT42" s="91">
        <v>0</v>
      </c>
    </row>
    <row r="43" spans="1:46" ht="24">
      <c r="A43" s="89"/>
      <c r="B43" s="89"/>
      <c r="C43" s="89"/>
      <c r="D43" s="89"/>
      <c r="E43" s="90" t="s">
        <v>345</v>
      </c>
      <c r="F43" s="90" t="s">
        <v>346</v>
      </c>
      <c r="G43" s="91">
        <v>1149.5899999999999</v>
      </c>
      <c r="H43" s="91">
        <v>1149.5899999999999</v>
      </c>
      <c r="I43" s="91">
        <v>1149.5899999999999</v>
      </c>
      <c r="J43" s="91">
        <v>1149.5899999999999</v>
      </c>
      <c r="K43" s="91">
        <v>0</v>
      </c>
      <c r="L43" s="91">
        <v>0</v>
      </c>
      <c r="M43" s="91">
        <v>0</v>
      </c>
      <c r="N43" s="91">
        <v>0</v>
      </c>
      <c r="O43" s="91">
        <v>0</v>
      </c>
      <c r="P43" s="91">
        <v>0</v>
      </c>
      <c r="Q43" s="91">
        <v>0</v>
      </c>
      <c r="R43" s="91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  <c r="Y43" s="91">
        <v>0</v>
      </c>
      <c r="Z43" s="91">
        <v>0</v>
      </c>
      <c r="AA43" s="91">
        <v>0</v>
      </c>
      <c r="AB43" s="91">
        <v>0</v>
      </c>
      <c r="AC43" s="91">
        <v>0</v>
      </c>
      <c r="AD43" s="91">
        <v>0</v>
      </c>
      <c r="AE43" s="91">
        <v>0</v>
      </c>
      <c r="AF43" s="91">
        <v>0</v>
      </c>
      <c r="AG43" s="91">
        <v>0</v>
      </c>
      <c r="AH43" s="91">
        <v>0</v>
      </c>
      <c r="AI43" s="91">
        <v>0</v>
      </c>
      <c r="AJ43" s="91">
        <v>0</v>
      </c>
      <c r="AK43" s="91">
        <v>0</v>
      </c>
      <c r="AL43" s="91">
        <v>0</v>
      </c>
      <c r="AM43" s="91">
        <v>0</v>
      </c>
      <c r="AN43" s="91">
        <v>0</v>
      </c>
      <c r="AO43" s="91">
        <v>0</v>
      </c>
      <c r="AP43" s="91">
        <v>0</v>
      </c>
      <c r="AQ43" s="91">
        <v>0</v>
      </c>
      <c r="AR43" s="91">
        <v>0</v>
      </c>
      <c r="AS43" s="91">
        <v>0</v>
      </c>
      <c r="AT43" s="91">
        <v>0</v>
      </c>
    </row>
    <row r="44" spans="1:46">
      <c r="A44" s="89" t="s">
        <v>323</v>
      </c>
      <c r="B44" s="89" t="s">
        <v>240</v>
      </c>
      <c r="C44" s="89"/>
      <c r="D44" s="89"/>
      <c r="E44" s="90" t="s">
        <v>330</v>
      </c>
      <c r="F44" s="90" t="s">
        <v>325</v>
      </c>
      <c r="G44" s="91">
        <v>1149.5899999999999</v>
      </c>
      <c r="H44" s="91">
        <v>1149.5899999999999</v>
      </c>
      <c r="I44" s="91">
        <v>1149.5899999999999</v>
      </c>
      <c r="J44" s="91">
        <v>1149.5899999999999</v>
      </c>
      <c r="K44" s="91">
        <v>0</v>
      </c>
      <c r="L44" s="91">
        <v>0</v>
      </c>
      <c r="M44" s="91">
        <v>0</v>
      </c>
      <c r="N44" s="91">
        <v>0</v>
      </c>
      <c r="O44" s="91">
        <v>0</v>
      </c>
      <c r="P44" s="91">
        <v>0</v>
      </c>
      <c r="Q44" s="91">
        <v>0</v>
      </c>
      <c r="R44" s="91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  <c r="Y44" s="91">
        <v>0</v>
      </c>
      <c r="Z44" s="91">
        <v>0</v>
      </c>
      <c r="AA44" s="91">
        <v>0</v>
      </c>
      <c r="AB44" s="91">
        <v>0</v>
      </c>
      <c r="AC44" s="91">
        <v>0</v>
      </c>
      <c r="AD44" s="91">
        <v>0</v>
      </c>
      <c r="AE44" s="91">
        <v>0</v>
      </c>
      <c r="AF44" s="91">
        <v>0</v>
      </c>
      <c r="AG44" s="91">
        <v>0</v>
      </c>
      <c r="AH44" s="91">
        <v>0</v>
      </c>
      <c r="AI44" s="91">
        <v>0</v>
      </c>
      <c r="AJ44" s="91">
        <v>0</v>
      </c>
      <c r="AK44" s="91">
        <v>0</v>
      </c>
      <c r="AL44" s="91">
        <v>0</v>
      </c>
      <c r="AM44" s="91">
        <v>0</v>
      </c>
      <c r="AN44" s="91">
        <v>0</v>
      </c>
      <c r="AO44" s="91">
        <v>0</v>
      </c>
      <c r="AP44" s="91">
        <v>0</v>
      </c>
      <c r="AQ44" s="91">
        <v>0</v>
      </c>
      <c r="AR44" s="91">
        <v>0</v>
      </c>
      <c r="AS44" s="91">
        <v>0</v>
      </c>
      <c r="AT44" s="91">
        <v>0</v>
      </c>
    </row>
    <row r="45" spans="1:46" ht="24">
      <c r="A45" s="89"/>
      <c r="B45" s="89"/>
      <c r="C45" s="89"/>
      <c r="D45" s="89"/>
      <c r="E45" s="90" t="s">
        <v>347</v>
      </c>
      <c r="F45" s="90" t="s">
        <v>348</v>
      </c>
      <c r="G45" s="91">
        <v>3120.9</v>
      </c>
      <c r="H45" s="91">
        <v>2220.9</v>
      </c>
      <c r="I45" s="91">
        <v>2170.9</v>
      </c>
      <c r="J45" s="91">
        <v>2170.9</v>
      </c>
      <c r="K45" s="91">
        <v>0</v>
      </c>
      <c r="L45" s="91">
        <v>50</v>
      </c>
      <c r="M45" s="91">
        <v>0</v>
      </c>
      <c r="N45" s="91">
        <v>50</v>
      </c>
      <c r="O45" s="91">
        <v>0</v>
      </c>
      <c r="P45" s="91">
        <v>0</v>
      </c>
      <c r="Q45" s="91">
        <v>0</v>
      </c>
      <c r="R45" s="91">
        <v>0</v>
      </c>
      <c r="S45" s="91">
        <v>0</v>
      </c>
      <c r="T45" s="91">
        <v>0</v>
      </c>
      <c r="U45" s="91">
        <v>0</v>
      </c>
      <c r="V45" s="91">
        <v>0</v>
      </c>
      <c r="W45" s="91">
        <v>0</v>
      </c>
      <c r="X45" s="91">
        <v>0</v>
      </c>
      <c r="Y45" s="91">
        <v>0</v>
      </c>
      <c r="Z45" s="91">
        <v>0</v>
      </c>
      <c r="AA45" s="91">
        <v>0</v>
      </c>
      <c r="AB45" s="91">
        <v>900</v>
      </c>
      <c r="AC45" s="91">
        <v>0</v>
      </c>
      <c r="AD45" s="91">
        <v>900</v>
      </c>
      <c r="AE45" s="91">
        <v>0</v>
      </c>
      <c r="AF45" s="91">
        <v>0</v>
      </c>
      <c r="AG45" s="91">
        <v>0</v>
      </c>
      <c r="AH45" s="91">
        <v>0</v>
      </c>
      <c r="AI45" s="91">
        <v>0</v>
      </c>
      <c r="AJ45" s="91">
        <v>0</v>
      </c>
      <c r="AK45" s="91">
        <v>0</v>
      </c>
      <c r="AL45" s="91">
        <v>0</v>
      </c>
      <c r="AM45" s="91">
        <v>0</v>
      </c>
      <c r="AN45" s="91">
        <v>0</v>
      </c>
      <c r="AO45" s="91">
        <v>0</v>
      </c>
      <c r="AP45" s="91">
        <v>0</v>
      </c>
      <c r="AQ45" s="91">
        <v>0</v>
      </c>
      <c r="AR45" s="91">
        <v>0</v>
      </c>
      <c r="AS45" s="91">
        <v>0</v>
      </c>
      <c r="AT45" s="91">
        <v>0</v>
      </c>
    </row>
    <row r="46" spans="1:46">
      <c r="A46" s="89" t="s">
        <v>310</v>
      </c>
      <c r="B46" s="89" t="s">
        <v>257</v>
      </c>
      <c r="C46" s="89" t="s">
        <v>315</v>
      </c>
      <c r="D46" s="89" t="s">
        <v>257</v>
      </c>
      <c r="E46" s="90" t="s">
        <v>330</v>
      </c>
      <c r="F46" s="90" t="s">
        <v>316</v>
      </c>
      <c r="G46" s="91">
        <v>50</v>
      </c>
      <c r="H46" s="91">
        <v>50</v>
      </c>
      <c r="I46" s="91">
        <v>0</v>
      </c>
      <c r="J46" s="91">
        <v>0</v>
      </c>
      <c r="K46" s="91">
        <v>0</v>
      </c>
      <c r="L46" s="91">
        <v>50</v>
      </c>
      <c r="M46" s="91">
        <v>0</v>
      </c>
      <c r="N46" s="91">
        <v>50</v>
      </c>
      <c r="O46" s="91">
        <v>0</v>
      </c>
      <c r="P46" s="91">
        <v>0</v>
      </c>
      <c r="Q46" s="91">
        <v>0</v>
      </c>
      <c r="R46" s="91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  <c r="Y46" s="91">
        <v>0</v>
      </c>
      <c r="Z46" s="91">
        <v>0</v>
      </c>
      <c r="AA46" s="91">
        <v>0</v>
      </c>
      <c r="AB46" s="91">
        <v>0</v>
      </c>
      <c r="AC46" s="91">
        <v>0</v>
      </c>
      <c r="AD46" s="91">
        <v>0</v>
      </c>
      <c r="AE46" s="91">
        <v>0</v>
      </c>
      <c r="AF46" s="91">
        <v>0</v>
      </c>
      <c r="AG46" s="91">
        <v>0</v>
      </c>
      <c r="AH46" s="91">
        <v>0</v>
      </c>
      <c r="AI46" s="91">
        <v>0</v>
      </c>
      <c r="AJ46" s="91">
        <v>0</v>
      </c>
      <c r="AK46" s="91">
        <v>0</v>
      </c>
      <c r="AL46" s="91">
        <v>0</v>
      </c>
      <c r="AM46" s="91">
        <v>0</v>
      </c>
      <c r="AN46" s="91">
        <v>0</v>
      </c>
      <c r="AO46" s="91">
        <v>0</v>
      </c>
      <c r="AP46" s="91">
        <v>0</v>
      </c>
      <c r="AQ46" s="91">
        <v>0</v>
      </c>
      <c r="AR46" s="91">
        <v>0</v>
      </c>
      <c r="AS46" s="91">
        <v>0</v>
      </c>
      <c r="AT46" s="91">
        <v>0</v>
      </c>
    </row>
    <row r="47" spans="1:46" ht="24">
      <c r="A47" s="89" t="s">
        <v>310</v>
      </c>
      <c r="B47" s="89" t="s">
        <v>317</v>
      </c>
      <c r="C47" s="89" t="s">
        <v>319</v>
      </c>
      <c r="D47" s="89"/>
      <c r="E47" s="90" t="s">
        <v>330</v>
      </c>
      <c r="F47" s="90" t="s">
        <v>320</v>
      </c>
      <c r="G47" s="91">
        <v>900</v>
      </c>
      <c r="H47" s="91">
        <v>0</v>
      </c>
      <c r="I47" s="91">
        <v>0</v>
      </c>
      <c r="J47" s="91">
        <v>0</v>
      </c>
      <c r="K47" s="91">
        <v>0</v>
      </c>
      <c r="L47" s="91">
        <v>0</v>
      </c>
      <c r="M47" s="91">
        <v>0</v>
      </c>
      <c r="N47" s="91">
        <v>0</v>
      </c>
      <c r="O47" s="91">
        <v>0</v>
      </c>
      <c r="P47" s="91">
        <v>0</v>
      </c>
      <c r="Q47" s="91">
        <v>0</v>
      </c>
      <c r="R47" s="91">
        <v>0</v>
      </c>
      <c r="S47" s="91">
        <v>0</v>
      </c>
      <c r="T47" s="91">
        <v>0</v>
      </c>
      <c r="U47" s="91">
        <v>0</v>
      </c>
      <c r="V47" s="91">
        <v>0</v>
      </c>
      <c r="W47" s="91">
        <v>0</v>
      </c>
      <c r="X47" s="91">
        <v>0</v>
      </c>
      <c r="Y47" s="91">
        <v>0</v>
      </c>
      <c r="Z47" s="91">
        <v>0</v>
      </c>
      <c r="AA47" s="91">
        <v>0</v>
      </c>
      <c r="AB47" s="91">
        <v>900</v>
      </c>
      <c r="AC47" s="91">
        <v>0</v>
      </c>
      <c r="AD47" s="91">
        <v>900</v>
      </c>
      <c r="AE47" s="91">
        <v>0</v>
      </c>
      <c r="AF47" s="91">
        <v>0</v>
      </c>
      <c r="AG47" s="91">
        <v>0</v>
      </c>
      <c r="AH47" s="91">
        <v>0</v>
      </c>
      <c r="AI47" s="91">
        <v>0</v>
      </c>
      <c r="AJ47" s="91">
        <v>0</v>
      </c>
      <c r="AK47" s="91">
        <v>0</v>
      </c>
      <c r="AL47" s="91">
        <v>0</v>
      </c>
      <c r="AM47" s="91">
        <v>0</v>
      </c>
      <c r="AN47" s="91">
        <v>0</v>
      </c>
      <c r="AO47" s="91">
        <v>0</v>
      </c>
      <c r="AP47" s="91">
        <v>0</v>
      </c>
      <c r="AQ47" s="91">
        <v>0</v>
      </c>
      <c r="AR47" s="91">
        <v>0</v>
      </c>
      <c r="AS47" s="91">
        <v>0</v>
      </c>
      <c r="AT47" s="91">
        <v>0</v>
      </c>
    </row>
    <row r="48" spans="1:46">
      <c r="A48" s="89" t="s">
        <v>323</v>
      </c>
      <c r="B48" s="89" t="s">
        <v>240</v>
      </c>
      <c r="C48" s="89"/>
      <c r="D48" s="89"/>
      <c r="E48" s="90" t="s">
        <v>330</v>
      </c>
      <c r="F48" s="90" t="s">
        <v>325</v>
      </c>
      <c r="G48" s="91">
        <v>2170.9</v>
      </c>
      <c r="H48" s="91">
        <v>2170.9</v>
      </c>
      <c r="I48" s="91">
        <v>2170.9</v>
      </c>
      <c r="J48" s="91">
        <v>2170.9</v>
      </c>
      <c r="K48" s="91">
        <v>0</v>
      </c>
      <c r="L48" s="91">
        <v>0</v>
      </c>
      <c r="M48" s="91">
        <v>0</v>
      </c>
      <c r="N48" s="91">
        <v>0</v>
      </c>
      <c r="O48" s="91">
        <v>0</v>
      </c>
      <c r="P48" s="91">
        <v>0</v>
      </c>
      <c r="Q48" s="91">
        <v>0</v>
      </c>
      <c r="R48" s="91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  <c r="Y48" s="91">
        <v>0</v>
      </c>
      <c r="Z48" s="91">
        <v>0</v>
      </c>
      <c r="AA48" s="91">
        <v>0</v>
      </c>
      <c r="AB48" s="91">
        <v>0</v>
      </c>
      <c r="AC48" s="91">
        <v>0</v>
      </c>
      <c r="AD48" s="91">
        <v>0</v>
      </c>
      <c r="AE48" s="91">
        <v>0</v>
      </c>
      <c r="AF48" s="91">
        <v>0</v>
      </c>
      <c r="AG48" s="91">
        <v>0</v>
      </c>
      <c r="AH48" s="91">
        <v>0</v>
      </c>
      <c r="AI48" s="91">
        <v>0</v>
      </c>
      <c r="AJ48" s="91">
        <v>0</v>
      </c>
      <c r="AK48" s="91">
        <v>0</v>
      </c>
      <c r="AL48" s="91">
        <v>0</v>
      </c>
      <c r="AM48" s="91">
        <v>0</v>
      </c>
      <c r="AN48" s="91">
        <v>0</v>
      </c>
      <c r="AO48" s="91">
        <v>0</v>
      </c>
      <c r="AP48" s="91">
        <v>0</v>
      </c>
      <c r="AQ48" s="91">
        <v>0</v>
      </c>
      <c r="AR48" s="91">
        <v>0</v>
      </c>
      <c r="AS48" s="91">
        <v>0</v>
      </c>
      <c r="AT48" s="91">
        <v>0</v>
      </c>
    </row>
    <row r="49" spans="1:46">
      <c r="A49" s="89"/>
      <c r="B49" s="89"/>
      <c r="C49" s="89"/>
      <c r="D49" s="89"/>
      <c r="E49" s="90" t="s">
        <v>349</v>
      </c>
      <c r="F49" s="90" t="s">
        <v>350</v>
      </c>
      <c r="G49" s="91">
        <v>292.61</v>
      </c>
      <c r="H49" s="91">
        <v>292.61</v>
      </c>
      <c r="I49" s="91">
        <v>292.61</v>
      </c>
      <c r="J49" s="91">
        <v>292.61</v>
      </c>
      <c r="K49" s="91">
        <v>0</v>
      </c>
      <c r="L49" s="91">
        <v>0</v>
      </c>
      <c r="M49" s="91">
        <v>0</v>
      </c>
      <c r="N49" s="91">
        <v>0</v>
      </c>
      <c r="O49" s="91">
        <v>0</v>
      </c>
      <c r="P49" s="91">
        <v>0</v>
      </c>
      <c r="Q49" s="91">
        <v>0</v>
      </c>
      <c r="R49" s="91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  <c r="Y49" s="91">
        <v>0</v>
      </c>
      <c r="Z49" s="91">
        <v>0</v>
      </c>
      <c r="AA49" s="91">
        <v>0</v>
      </c>
      <c r="AB49" s="91">
        <v>0</v>
      </c>
      <c r="AC49" s="91">
        <v>0</v>
      </c>
      <c r="AD49" s="91">
        <v>0</v>
      </c>
      <c r="AE49" s="91">
        <v>0</v>
      </c>
      <c r="AF49" s="91">
        <v>0</v>
      </c>
      <c r="AG49" s="91">
        <v>0</v>
      </c>
      <c r="AH49" s="91">
        <v>0</v>
      </c>
      <c r="AI49" s="91">
        <v>0</v>
      </c>
      <c r="AJ49" s="91">
        <v>0</v>
      </c>
      <c r="AK49" s="91">
        <v>0</v>
      </c>
      <c r="AL49" s="91">
        <v>0</v>
      </c>
      <c r="AM49" s="91">
        <v>0</v>
      </c>
      <c r="AN49" s="91">
        <v>0</v>
      </c>
      <c r="AO49" s="91">
        <v>0</v>
      </c>
      <c r="AP49" s="91">
        <v>0</v>
      </c>
      <c r="AQ49" s="91">
        <v>0</v>
      </c>
      <c r="AR49" s="91">
        <v>0</v>
      </c>
      <c r="AS49" s="91">
        <v>0</v>
      </c>
      <c r="AT49" s="91">
        <v>0</v>
      </c>
    </row>
    <row r="50" spans="1:46">
      <c r="A50" s="89" t="s">
        <v>323</v>
      </c>
      <c r="B50" s="89" t="s">
        <v>240</v>
      </c>
      <c r="C50" s="89"/>
      <c r="D50" s="89"/>
      <c r="E50" s="90" t="s">
        <v>330</v>
      </c>
      <c r="F50" s="90" t="s">
        <v>325</v>
      </c>
      <c r="G50" s="91">
        <v>292.61</v>
      </c>
      <c r="H50" s="91">
        <v>292.61</v>
      </c>
      <c r="I50" s="91">
        <v>292.61</v>
      </c>
      <c r="J50" s="91">
        <v>292.61</v>
      </c>
      <c r="K50" s="91">
        <v>0</v>
      </c>
      <c r="L50" s="91">
        <v>0</v>
      </c>
      <c r="M50" s="91">
        <v>0</v>
      </c>
      <c r="N50" s="91">
        <v>0</v>
      </c>
      <c r="O50" s="91">
        <v>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  <c r="V50" s="91">
        <v>0</v>
      </c>
      <c r="W50" s="91">
        <v>0</v>
      </c>
      <c r="X50" s="91">
        <v>0</v>
      </c>
      <c r="Y50" s="91">
        <v>0</v>
      </c>
      <c r="Z50" s="91">
        <v>0</v>
      </c>
      <c r="AA50" s="91">
        <v>0</v>
      </c>
      <c r="AB50" s="91">
        <v>0</v>
      </c>
      <c r="AC50" s="91">
        <v>0</v>
      </c>
      <c r="AD50" s="91">
        <v>0</v>
      </c>
      <c r="AE50" s="91">
        <v>0</v>
      </c>
      <c r="AF50" s="91">
        <v>0</v>
      </c>
      <c r="AG50" s="91">
        <v>0</v>
      </c>
      <c r="AH50" s="91">
        <v>0</v>
      </c>
      <c r="AI50" s="91">
        <v>0</v>
      </c>
      <c r="AJ50" s="91">
        <v>0</v>
      </c>
      <c r="AK50" s="91">
        <v>0</v>
      </c>
      <c r="AL50" s="91">
        <v>0</v>
      </c>
      <c r="AM50" s="91">
        <v>0</v>
      </c>
      <c r="AN50" s="91">
        <v>0</v>
      </c>
      <c r="AO50" s="91">
        <v>0</v>
      </c>
      <c r="AP50" s="91">
        <v>0</v>
      </c>
      <c r="AQ50" s="91">
        <v>0</v>
      </c>
      <c r="AR50" s="91">
        <v>0</v>
      </c>
      <c r="AS50" s="91">
        <v>0</v>
      </c>
      <c r="AT50" s="91">
        <v>0</v>
      </c>
    </row>
    <row r="51" spans="1:46" ht="24">
      <c r="A51" s="89"/>
      <c r="B51" s="89"/>
      <c r="C51" s="89"/>
      <c r="D51" s="89"/>
      <c r="E51" s="90" t="s">
        <v>351</v>
      </c>
      <c r="F51" s="90" t="s">
        <v>352</v>
      </c>
      <c r="G51" s="91">
        <v>370.39</v>
      </c>
      <c r="H51" s="91">
        <v>370.39</v>
      </c>
      <c r="I51" s="91">
        <v>370.39</v>
      </c>
      <c r="J51" s="91">
        <v>370.39</v>
      </c>
      <c r="K51" s="91">
        <v>0</v>
      </c>
      <c r="L51" s="91">
        <v>0</v>
      </c>
      <c r="M51" s="91">
        <v>0</v>
      </c>
      <c r="N51" s="91">
        <v>0</v>
      </c>
      <c r="O51" s="91">
        <v>0</v>
      </c>
      <c r="P51" s="91">
        <v>0</v>
      </c>
      <c r="Q51" s="91">
        <v>0</v>
      </c>
      <c r="R51" s="91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  <c r="Y51" s="91">
        <v>0</v>
      </c>
      <c r="Z51" s="91">
        <v>0</v>
      </c>
      <c r="AA51" s="91">
        <v>0</v>
      </c>
      <c r="AB51" s="91">
        <v>0</v>
      </c>
      <c r="AC51" s="91">
        <v>0</v>
      </c>
      <c r="AD51" s="91">
        <v>0</v>
      </c>
      <c r="AE51" s="91">
        <v>0</v>
      </c>
      <c r="AF51" s="91">
        <v>0</v>
      </c>
      <c r="AG51" s="91">
        <v>0</v>
      </c>
      <c r="AH51" s="91">
        <v>0</v>
      </c>
      <c r="AI51" s="91">
        <v>0</v>
      </c>
      <c r="AJ51" s="91">
        <v>0</v>
      </c>
      <c r="AK51" s="91">
        <v>0</v>
      </c>
      <c r="AL51" s="91">
        <v>0</v>
      </c>
      <c r="AM51" s="91">
        <v>0</v>
      </c>
      <c r="AN51" s="91">
        <v>0</v>
      </c>
      <c r="AO51" s="91">
        <v>0</v>
      </c>
      <c r="AP51" s="91">
        <v>0</v>
      </c>
      <c r="AQ51" s="91">
        <v>0</v>
      </c>
      <c r="AR51" s="91">
        <v>0</v>
      </c>
      <c r="AS51" s="91">
        <v>0</v>
      </c>
      <c r="AT51" s="91">
        <v>0</v>
      </c>
    </row>
    <row r="52" spans="1:46">
      <c r="A52" s="89" t="s">
        <v>323</v>
      </c>
      <c r="B52" s="89" t="s">
        <v>240</v>
      </c>
      <c r="C52" s="89"/>
      <c r="D52" s="89"/>
      <c r="E52" s="90" t="s">
        <v>330</v>
      </c>
      <c r="F52" s="90" t="s">
        <v>325</v>
      </c>
      <c r="G52" s="91">
        <v>370.39</v>
      </c>
      <c r="H52" s="91">
        <v>370.39</v>
      </c>
      <c r="I52" s="91">
        <v>370.39</v>
      </c>
      <c r="J52" s="91">
        <v>370.39</v>
      </c>
      <c r="K52" s="91">
        <v>0</v>
      </c>
      <c r="L52" s="91">
        <v>0</v>
      </c>
      <c r="M52" s="91">
        <v>0</v>
      </c>
      <c r="N52" s="91">
        <v>0</v>
      </c>
      <c r="O52" s="91">
        <v>0</v>
      </c>
      <c r="P52" s="91">
        <v>0</v>
      </c>
      <c r="Q52" s="91">
        <v>0</v>
      </c>
      <c r="R52" s="91">
        <v>0</v>
      </c>
      <c r="S52" s="91">
        <v>0</v>
      </c>
      <c r="T52" s="91">
        <v>0</v>
      </c>
      <c r="U52" s="91">
        <v>0</v>
      </c>
      <c r="V52" s="91">
        <v>0</v>
      </c>
      <c r="W52" s="91">
        <v>0</v>
      </c>
      <c r="X52" s="91">
        <v>0</v>
      </c>
      <c r="Y52" s="91">
        <v>0</v>
      </c>
      <c r="Z52" s="91">
        <v>0</v>
      </c>
      <c r="AA52" s="91">
        <v>0</v>
      </c>
      <c r="AB52" s="91">
        <v>0</v>
      </c>
      <c r="AC52" s="91">
        <v>0</v>
      </c>
      <c r="AD52" s="91">
        <v>0</v>
      </c>
      <c r="AE52" s="91">
        <v>0</v>
      </c>
      <c r="AF52" s="91">
        <v>0</v>
      </c>
      <c r="AG52" s="91">
        <v>0</v>
      </c>
      <c r="AH52" s="91">
        <v>0</v>
      </c>
      <c r="AI52" s="91">
        <v>0</v>
      </c>
      <c r="AJ52" s="91">
        <v>0</v>
      </c>
      <c r="AK52" s="91">
        <v>0</v>
      </c>
      <c r="AL52" s="91">
        <v>0</v>
      </c>
      <c r="AM52" s="91">
        <v>0</v>
      </c>
      <c r="AN52" s="91">
        <v>0</v>
      </c>
      <c r="AO52" s="91">
        <v>0</v>
      </c>
      <c r="AP52" s="91">
        <v>0</v>
      </c>
      <c r="AQ52" s="91">
        <v>0</v>
      </c>
      <c r="AR52" s="91">
        <v>0</v>
      </c>
      <c r="AS52" s="91">
        <v>0</v>
      </c>
      <c r="AT52" s="91">
        <v>0</v>
      </c>
    </row>
    <row r="53" spans="1:46" ht="24">
      <c r="A53" s="89"/>
      <c r="B53" s="89"/>
      <c r="C53" s="89"/>
      <c r="D53" s="89"/>
      <c r="E53" s="90" t="s">
        <v>353</v>
      </c>
      <c r="F53" s="90" t="s">
        <v>354</v>
      </c>
      <c r="G53" s="91">
        <v>644.84</v>
      </c>
      <c r="H53" s="91">
        <v>644.84</v>
      </c>
      <c r="I53" s="91">
        <v>644.84</v>
      </c>
      <c r="J53" s="91">
        <v>644.84</v>
      </c>
      <c r="K53" s="91">
        <v>0</v>
      </c>
      <c r="L53" s="91">
        <v>0</v>
      </c>
      <c r="M53" s="91">
        <v>0</v>
      </c>
      <c r="N53" s="91">
        <v>0</v>
      </c>
      <c r="O53" s="91">
        <v>0</v>
      </c>
      <c r="P53" s="91">
        <v>0</v>
      </c>
      <c r="Q53" s="91">
        <v>0</v>
      </c>
      <c r="R53" s="91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  <c r="Y53" s="91">
        <v>0</v>
      </c>
      <c r="Z53" s="91">
        <v>0</v>
      </c>
      <c r="AA53" s="91">
        <v>0</v>
      </c>
      <c r="AB53" s="91">
        <v>0</v>
      </c>
      <c r="AC53" s="91">
        <v>0</v>
      </c>
      <c r="AD53" s="91">
        <v>0</v>
      </c>
      <c r="AE53" s="91">
        <v>0</v>
      </c>
      <c r="AF53" s="91">
        <v>0</v>
      </c>
      <c r="AG53" s="91">
        <v>0</v>
      </c>
      <c r="AH53" s="91">
        <v>0</v>
      </c>
      <c r="AI53" s="91">
        <v>0</v>
      </c>
      <c r="AJ53" s="91">
        <v>0</v>
      </c>
      <c r="AK53" s="91">
        <v>0</v>
      </c>
      <c r="AL53" s="91">
        <v>0</v>
      </c>
      <c r="AM53" s="91">
        <v>0</v>
      </c>
      <c r="AN53" s="91">
        <v>0</v>
      </c>
      <c r="AO53" s="91">
        <v>0</v>
      </c>
      <c r="AP53" s="91">
        <v>0</v>
      </c>
      <c r="AQ53" s="91">
        <v>0</v>
      </c>
      <c r="AR53" s="91">
        <v>0</v>
      </c>
      <c r="AS53" s="91">
        <v>0</v>
      </c>
      <c r="AT53" s="91">
        <v>0</v>
      </c>
    </row>
    <row r="54" spans="1:46">
      <c r="A54" s="89" t="s">
        <v>323</v>
      </c>
      <c r="B54" s="89" t="s">
        <v>240</v>
      </c>
      <c r="C54" s="89"/>
      <c r="D54" s="89"/>
      <c r="E54" s="90" t="s">
        <v>330</v>
      </c>
      <c r="F54" s="90" t="s">
        <v>325</v>
      </c>
      <c r="G54" s="91">
        <v>644.84</v>
      </c>
      <c r="H54" s="91">
        <v>644.84</v>
      </c>
      <c r="I54" s="91">
        <v>644.84</v>
      </c>
      <c r="J54" s="91">
        <v>644.84</v>
      </c>
      <c r="K54" s="91">
        <v>0</v>
      </c>
      <c r="L54" s="91">
        <v>0</v>
      </c>
      <c r="M54" s="91">
        <v>0</v>
      </c>
      <c r="N54" s="91">
        <v>0</v>
      </c>
      <c r="O54" s="91">
        <v>0</v>
      </c>
      <c r="P54" s="91">
        <v>0</v>
      </c>
      <c r="Q54" s="91">
        <v>0</v>
      </c>
      <c r="R54" s="91">
        <v>0</v>
      </c>
      <c r="S54" s="91">
        <v>0</v>
      </c>
      <c r="T54" s="91">
        <v>0</v>
      </c>
      <c r="U54" s="91">
        <v>0</v>
      </c>
      <c r="V54" s="91">
        <v>0</v>
      </c>
      <c r="W54" s="91">
        <v>0</v>
      </c>
      <c r="X54" s="91">
        <v>0</v>
      </c>
      <c r="Y54" s="91">
        <v>0</v>
      </c>
      <c r="Z54" s="91">
        <v>0</v>
      </c>
      <c r="AA54" s="91">
        <v>0</v>
      </c>
      <c r="AB54" s="91">
        <v>0</v>
      </c>
      <c r="AC54" s="91">
        <v>0</v>
      </c>
      <c r="AD54" s="91">
        <v>0</v>
      </c>
      <c r="AE54" s="91">
        <v>0</v>
      </c>
      <c r="AF54" s="91">
        <v>0</v>
      </c>
      <c r="AG54" s="91">
        <v>0</v>
      </c>
      <c r="AH54" s="91">
        <v>0</v>
      </c>
      <c r="AI54" s="91">
        <v>0</v>
      </c>
      <c r="AJ54" s="91">
        <v>0</v>
      </c>
      <c r="AK54" s="91">
        <v>0</v>
      </c>
      <c r="AL54" s="91">
        <v>0</v>
      </c>
      <c r="AM54" s="91">
        <v>0</v>
      </c>
      <c r="AN54" s="91">
        <v>0</v>
      </c>
      <c r="AO54" s="91">
        <v>0</v>
      </c>
      <c r="AP54" s="91">
        <v>0</v>
      </c>
      <c r="AQ54" s="91">
        <v>0</v>
      </c>
      <c r="AR54" s="91">
        <v>0</v>
      </c>
      <c r="AS54" s="91">
        <v>0</v>
      </c>
      <c r="AT54" s="91">
        <v>0</v>
      </c>
    </row>
  </sheetData>
  <sheetProtection formatCells="0" formatColumns="0" formatRows="0"/>
  <mergeCells count="38">
    <mergeCell ref="A2:AT2"/>
    <mergeCell ref="A4:D4"/>
    <mergeCell ref="E4:E7"/>
    <mergeCell ref="F4:F7"/>
    <mergeCell ref="G4:G7"/>
    <mergeCell ref="H4:T4"/>
    <mergeCell ref="U4:W4"/>
    <mergeCell ref="X4:X7"/>
    <mergeCell ref="Y4:AA4"/>
    <mergeCell ref="AB4:AE4"/>
    <mergeCell ref="AF4:AT4"/>
    <mergeCell ref="A5:A7"/>
    <mergeCell ref="B5:B7"/>
    <mergeCell ref="C5:C7"/>
    <mergeCell ref="D5:D7"/>
    <mergeCell ref="H5:H7"/>
    <mergeCell ref="I5:K6"/>
    <mergeCell ref="L5:T6"/>
    <mergeCell ref="U5:U7"/>
    <mergeCell ref="V5:V7"/>
    <mergeCell ref="W5:W7"/>
    <mergeCell ref="Y5:Y7"/>
    <mergeCell ref="Z5:Z7"/>
    <mergeCell ref="AA5:AA7"/>
    <mergeCell ref="AB5:AB7"/>
    <mergeCell ref="AC5:AC7"/>
    <mergeCell ref="AD5:AD7"/>
    <mergeCell ref="AE5:AE7"/>
    <mergeCell ref="AF5:AF7"/>
    <mergeCell ref="AG5:AI6"/>
    <mergeCell ref="AJ5:AL6"/>
    <mergeCell ref="AM5:AM7"/>
    <mergeCell ref="AN5:AN7"/>
    <mergeCell ref="AO5:AT5"/>
    <mergeCell ref="AO6:AO7"/>
    <mergeCell ref="AP6:AR6"/>
    <mergeCell ref="AS6:AS7"/>
    <mergeCell ref="AT6:AT7"/>
  </mergeCells>
  <phoneticPr fontId="2" type="noConversion"/>
  <pageMargins left="0.51181102362204722" right="0.31496062992125984" top="0.74803149606299213" bottom="0.74803149606299213" header="0.31496062992125984" footer="0.31496062992125984"/>
  <pageSetup paperSize="9" scale="37" fitToHeight="99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111"/>
  <sheetViews>
    <sheetView showGridLines="0" showZeros="0" tabSelected="1" topLeftCell="A34" workbookViewId="0"/>
  </sheetViews>
  <sheetFormatPr defaultColWidth="6.875" defaultRowHeight="13.5"/>
  <cols>
    <col min="1" max="1" width="7" style="15" customWidth="1"/>
    <col min="2" max="2" width="6.375" style="15" customWidth="1"/>
    <col min="3" max="3" width="6.875" style="15" customWidth="1"/>
    <col min="4" max="4" width="10.875" style="15" customWidth="1"/>
    <col min="5" max="5" width="19.875" style="15" customWidth="1"/>
    <col min="6" max="6" width="12" style="15" customWidth="1"/>
    <col min="7" max="7" width="10.75" style="15" customWidth="1"/>
    <col min="8" max="10" width="9.25" style="15" customWidth="1"/>
    <col min="11" max="11" width="11.75" style="15" customWidth="1"/>
    <col min="12" max="21" width="9.25" style="15" customWidth="1"/>
    <col min="22" max="22" width="11.625" style="15" customWidth="1"/>
    <col min="23" max="24" width="9.25" style="15" customWidth="1"/>
    <col min="25" max="25" width="6" style="15" customWidth="1"/>
    <col min="26" max="16384" width="6.875" style="15"/>
  </cols>
  <sheetData>
    <row r="1" spans="1:47" ht="10.5" customHeight="1">
      <c r="A1" s="57" t="s">
        <v>233</v>
      </c>
      <c r="C1" s="47"/>
      <c r="D1" s="47"/>
      <c r="E1" s="47"/>
      <c r="F1" s="47"/>
      <c r="G1" s="47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6"/>
    </row>
    <row r="2" spans="1:47" ht="24" customHeight="1">
      <c r="A2" s="133" t="s">
        <v>234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</row>
    <row r="3" spans="1:47" ht="15" customHeight="1">
      <c r="A3" s="50"/>
      <c r="C3" s="47"/>
      <c r="D3" s="47"/>
      <c r="E3" s="47"/>
      <c r="F3" s="47"/>
      <c r="G3" s="47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2" t="s">
        <v>10</v>
      </c>
    </row>
    <row r="4" spans="1:47" ht="15" customHeight="1">
      <c r="A4" s="128" t="s">
        <v>2</v>
      </c>
      <c r="B4" s="128"/>
      <c r="C4" s="135"/>
      <c r="D4" s="135" t="s">
        <v>36</v>
      </c>
      <c r="E4" s="135" t="s">
        <v>229</v>
      </c>
      <c r="F4" s="135" t="s">
        <v>37</v>
      </c>
      <c r="G4" s="128" t="s">
        <v>4</v>
      </c>
      <c r="H4" s="128"/>
      <c r="I4" s="128"/>
      <c r="J4" s="135"/>
      <c r="K4" s="128" t="s">
        <v>5</v>
      </c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 t="s">
        <v>111</v>
      </c>
      <c r="W4" s="128"/>
      <c r="X4" s="128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</row>
    <row r="5" spans="1:47" ht="31.5" customHeight="1">
      <c r="A5" s="16" t="s">
        <v>6</v>
      </c>
      <c r="B5" s="16" t="s">
        <v>7</v>
      </c>
      <c r="C5" s="17" t="s">
        <v>8</v>
      </c>
      <c r="D5" s="135"/>
      <c r="E5" s="135"/>
      <c r="F5" s="128"/>
      <c r="G5" s="18" t="s">
        <v>3</v>
      </c>
      <c r="H5" s="16" t="s">
        <v>112</v>
      </c>
      <c r="I5" s="16" t="s">
        <v>113</v>
      </c>
      <c r="J5" s="16" t="s">
        <v>114</v>
      </c>
      <c r="K5" s="16" t="s">
        <v>3</v>
      </c>
      <c r="L5" s="16" t="s">
        <v>112</v>
      </c>
      <c r="M5" s="16" t="s">
        <v>113</v>
      </c>
      <c r="N5" s="16" t="s">
        <v>114</v>
      </c>
      <c r="O5" s="16" t="s">
        <v>115</v>
      </c>
      <c r="P5" s="16" t="s">
        <v>116</v>
      </c>
      <c r="Q5" s="16" t="s">
        <v>117</v>
      </c>
      <c r="R5" s="16" t="s">
        <v>230</v>
      </c>
      <c r="S5" s="16" t="s">
        <v>118</v>
      </c>
      <c r="T5" s="16" t="s">
        <v>119</v>
      </c>
      <c r="U5" s="16" t="s">
        <v>120</v>
      </c>
      <c r="V5" s="16" t="s">
        <v>3</v>
      </c>
      <c r="W5" s="16" t="s">
        <v>121</v>
      </c>
      <c r="X5" s="16" t="s">
        <v>122</v>
      </c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  <c r="AQ5" s="53"/>
      <c r="AR5" s="53"/>
      <c r="AS5" s="53"/>
      <c r="AT5" s="53"/>
      <c r="AU5" s="53"/>
    </row>
    <row r="6" spans="1:47" ht="14.25" customHeight="1">
      <c r="A6" s="19" t="s">
        <v>9</v>
      </c>
      <c r="B6" s="19" t="s">
        <v>9</v>
      </c>
      <c r="C6" s="19" t="s">
        <v>9</v>
      </c>
      <c r="D6" s="20" t="s">
        <v>9</v>
      </c>
      <c r="E6" s="20" t="s">
        <v>9</v>
      </c>
      <c r="F6" s="20">
        <v>1</v>
      </c>
      <c r="G6" s="21">
        <v>2</v>
      </c>
      <c r="H6" s="21">
        <v>3</v>
      </c>
      <c r="I6" s="21">
        <v>4</v>
      </c>
      <c r="J6" s="21">
        <v>5</v>
      </c>
      <c r="K6" s="21">
        <v>6</v>
      </c>
      <c r="L6" s="21">
        <v>7</v>
      </c>
      <c r="M6" s="21">
        <v>8</v>
      </c>
      <c r="N6" s="21">
        <v>9</v>
      </c>
      <c r="O6" s="21">
        <v>10</v>
      </c>
      <c r="P6" s="21">
        <v>11</v>
      </c>
      <c r="Q6" s="21">
        <v>12</v>
      </c>
      <c r="R6" s="21">
        <v>13</v>
      </c>
      <c r="S6" s="21">
        <v>14</v>
      </c>
      <c r="T6" s="21">
        <v>15</v>
      </c>
      <c r="U6" s="21">
        <v>16</v>
      </c>
      <c r="V6" s="21">
        <v>17</v>
      </c>
      <c r="W6" s="21">
        <v>18</v>
      </c>
      <c r="X6" s="21">
        <v>19</v>
      </c>
      <c r="Y6" s="53"/>
      <c r="Z6" s="53"/>
      <c r="AA6" s="53"/>
      <c r="AB6" s="53"/>
      <c r="AC6" s="53"/>
      <c r="AD6" s="53"/>
      <c r="AE6" s="53"/>
      <c r="AF6" s="53"/>
      <c r="AG6" s="53"/>
      <c r="AH6" s="53"/>
      <c r="AI6" s="53"/>
      <c r="AJ6" s="53"/>
      <c r="AK6" s="53"/>
      <c r="AL6" s="53"/>
      <c r="AM6" s="53"/>
      <c r="AN6" s="53"/>
      <c r="AO6" s="53"/>
      <c r="AP6" s="53"/>
      <c r="AQ6" s="53"/>
      <c r="AR6" s="53"/>
      <c r="AS6" s="53"/>
      <c r="AT6" s="53"/>
      <c r="AU6" s="53"/>
    </row>
    <row r="7" spans="1:47" s="22" customFormat="1">
      <c r="A7" s="89"/>
      <c r="B7" s="89"/>
      <c r="C7" s="89"/>
      <c r="D7" s="90"/>
      <c r="E7" s="90" t="s">
        <v>3</v>
      </c>
      <c r="F7" s="91">
        <v>21258.91</v>
      </c>
      <c r="G7" s="91">
        <v>3743.58</v>
      </c>
      <c r="H7" s="91">
        <v>2483.16</v>
      </c>
      <c r="I7" s="91">
        <v>847.34</v>
      </c>
      <c r="J7" s="91">
        <v>413.08</v>
      </c>
      <c r="K7" s="91">
        <v>17515.330000000002</v>
      </c>
      <c r="L7" s="91">
        <v>5070.5</v>
      </c>
      <c r="M7" s="91">
        <v>9499.4500000000007</v>
      </c>
      <c r="N7" s="91">
        <v>461.28</v>
      </c>
      <c r="O7" s="91">
        <v>0</v>
      </c>
      <c r="P7" s="91">
        <v>0</v>
      </c>
      <c r="Q7" s="91">
        <v>0</v>
      </c>
      <c r="R7" s="95">
        <v>0</v>
      </c>
      <c r="S7" s="91">
        <v>0</v>
      </c>
      <c r="T7" s="91">
        <v>2484.1</v>
      </c>
      <c r="U7" s="91">
        <v>0</v>
      </c>
      <c r="V7" s="91">
        <v>0</v>
      </c>
      <c r="W7" s="91">
        <v>0</v>
      </c>
      <c r="X7" s="91">
        <v>0</v>
      </c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  <c r="AO7" s="54"/>
      <c r="AP7" s="54"/>
      <c r="AQ7" s="54"/>
      <c r="AR7" s="54"/>
      <c r="AS7" s="54"/>
      <c r="AT7" s="54"/>
      <c r="AU7" s="54"/>
    </row>
    <row r="8" spans="1:47">
      <c r="A8" s="92" t="s">
        <v>235</v>
      </c>
      <c r="B8" s="92"/>
      <c r="C8" s="92"/>
      <c r="D8" s="93"/>
      <c r="E8" s="93" t="s">
        <v>236</v>
      </c>
      <c r="F8" s="94">
        <v>443.99</v>
      </c>
      <c r="G8" s="94">
        <v>443.99</v>
      </c>
      <c r="H8" s="94">
        <v>405.89</v>
      </c>
      <c r="I8" s="94">
        <v>5.52</v>
      </c>
      <c r="J8" s="94">
        <v>32.58</v>
      </c>
      <c r="K8" s="94">
        <v>0</v>
      </c>
      <c r="L8" s="94">
        <v>0</v>
      </c>
      <c r="M8" s="94">
        <v>0</v>
      </c>
      <c r="N8" s="94">
        <v>0</v>
      </c>
      <c r="O8" s="94">
        <v>0</v>
      </c>
      <c r="P8" s="94">
        <v>0</v>
      </c>
      <c r="Q8" s="94">
        <v>0</v>
      </c>
      <c r="R8" s="96">
        <v>0</v>
      </c>
      <c r="S8" s="94">
        <v>0</v>
      </c>
      <c r="T8" s="94">
        <v>0</v>
      </c>
      <c r="U8" s="94">
        <v>0</v>
      </c>
      <c r="V8" s="94">
        <v>0</v>
      </c>
      <c r="W8" s="94">
        <v>0</v>
      </c>
      <c r="X8" s="94">
        <v>0</v>
      </c>
      <c r="Y8" s="53"/>
      <c r="Z8" s="53"/>
      <c r="AA8" s="53"/>
      <c r="AB8" s="53"/>
      <c r="AC8" s="53"/>
      <c r="AD8" s="53"/>
      <c r="AE8" s="53"/>
      <c r="AF8" s="53"/>
      <c r="AG8" s="53"/>
      <c r="AH8" s="53"/>
      <c r="AI8" s="53"/>
      <c r="AJ8" s="53"/>
      <c r="AK8" s="53"/>
      <c r="AL8" s="53"/>
      <c r="AM8" s="53"/>
      <c r="AN8" s="53"/>
      <c r="AO8" s="53"/>
      <c r="AP8" s="53"/>
      <c r="AQ8" s="53"/>
      <c r="AR8" s="53"/>
      <c r="AS8" s="53"/>
      <c r="AT8" s="53"/>
      <c r="AU8" s="53"/>
    </row>
    <row r="9" spans="1:47">
      <c r="A9" s="92"/>
      <c r="B9" s="92" t="s">
        <v>237</v>
      </c>
      <c r="C9" s="92"/>
      <c r="D9" s="93"/>
      <c r="E9" s="93" t="s">
        <v>238</v>
      </c>
      <c r="F9" s="94">
        <v>443.99</v>
      </c>
      <c r="G9" s="94">
        <v>443.99</v>
      </c>
      <c r="H9" s="94">
        <v>405.89</v>
      </c>
      <c r="I9" s="94">
        <v>5.52</v>
      </c>
      <c r="J9" s="94">
        <v>32.58</v>
      </c>
      <c r="K9" s="94">
        <v>0</v>
      </c>
      <c r="L9" s="94">
        <v>0</v>
      </c>
      <c r="M9" s="94">
        <v>0</v>
      </c>
      <c r="N9" s="94">
        <v>0</v>
      </c>
      <c r="O9" s="94">
        <v>0</v>
      </c>
      <c r="P9" s="94">
        <v>0</v>
      </c>
      <c r="Q9" s="94">
        <v>0</v>
      </c>
      <c r="R9" s="96">
        <v>0</v>
      </c>
      <c r="S9" s="94">
        <v>0</v>
      </c>
      <c r="T9" s="94">
        <v>0</v>
      </c>
      <c r="U9" s="94">
        <v>0</v>
      </c>
      <c r="V9" s="94">
        <v>0</v>
      </c>
      <c r="W9" s="94">
        <v>0</v>
      </c>
      <c r="X9" s="94">
        <v>0</v>
      </c>
      <c r="Y9" s="53"/>
      <c r="Z9" s="53"/>
      <c r="AA9" s="53"/>
      <c r="AB9" s="53"/>
      <c r="AC9" s="53"/>
      <c r="AD9" s="53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3"/>
      <c r="AQ9" s="53"/>
      <c r="AR9" s="53"/>
      <c r="AS9" s="53"/>
      <c r="AT9" s="53"/>
      <c r="AU9" s="53"/>
    </row>
    <row r="10" spans="1:47" ht="24">
      <c r="A10" s="92"/>
      <c r="B10" s="92"/>
      <c r="C10" s="92" t="s">
        <v>240</v>
      </c>
      <c r="D10" s="93"/>
      <c r="E10" s="93" t="s">
        <v>241</v>
      </c>
      <c r="F10" s="94">
        <v>38.1</v>
      </c>
      <c r="G10" s="94">
        <v>38.1</v>
      </c>
      <c r="H10" s="94">
        <v>0</v>
      </c>
      <c r="I10" s="94">
        <v>5.52</v>
      </c>
      <c r="J10" s="94">
        <v>32.58</v>
      </c>
      <c r="K10" s="94">
        <v>0</v>
      </c>
      <c r="L10" s="94">
        <v>0</v>
      </c>
      <c r="M10" s="94">
        <v>0</v>
      </c>
      <c r="N10" s="94">
        <v>0</v>
      </c>
      <c r="O10" s="94">
        <v>0</v>
      </c>
      <c r="P10" s="94">
        <v>0</v>
      </c>
      <c r="Q10" s="94">
        <v>0</v>
      </c>
      <c r="R10" s="96">
        <v>0</v>
      </c>
      <c r="S10" s="94">
        <v>0</v>
      </c>
      <c r="T10" s="94">
        <v>0</v>
      </c>
      <c r="U10" s="94">
        <v>0</v>
      </c>
      <c r="V10" s="94">
        <v>0</v>
      </c>
      <c r="W10" s="94">
        <v>0</v>
      </c>
      <c r="X10" s="94">
        <v>0</v>
      </c>
    </row>
    <row r="11" spans="1:47" ht="24">
      <c r="A11" s="92"/>
      <c r="B11" s="92"/>
      <c r="C11" s="92" t="s">
        <v>237</v>
      </c>
      <c r="D11" s="93"/>
      <c r="E11" s="93" t="s">
        <v>242</v>
      </c>
      <c r="F11" s="94">
        <v>378.64</v>
      </c>
      <c r="G11" s="94">
        <v>378.64</v>
      </c>
      <c r="H11" s="94">
        <v>378.64</v>
      </c>
      <c r="I11" s="94">
        <v>0</v>
      </c>
      <c r="J11" s="94">
        <v>0</v>
      </c>
      <c r="K11" s="94">
        <v>0</v>
      </c>
      <c r="L11" s="94">
        <v>0</v>
      </c>
      <c r="M11" s="94">
        <v>0</v>
      </c>
      <c r="N11" s="94">
        <v>0</v>
      </c>
      <c r="O11" s="94">
        <v>0</v>
      </c>
      <c r="P11" s="94">
        <v>0</v>
      </c>
      <c r="Q11" s="94">
        <v>0</v>
      </c>
      <c r="R11" s="96">
        <v>0</v>
      </c>
      <c r="S11" s="94">
        <v>0</v>
      </c>
      <c r="T11" s="94">
        <v>0</v>
      </c>
      <c r="U11" s="94">
        <v>0</v>
      </c>
      <c r="V11" s="94">
        <v>0</v>
      </c>
      <c r="W11" s="94">
        <v>0</v>
      </c>
      <c r="X11" s="94">
        <v>0</v>
      </c>
    </row>
    <row r="12" spans="1:47" ht="24">
      <c r="A12" s="92"/>
      <c r="B12" s="92"/>
      <c r="C12" s="92" t="s">
        <v>317</v>
      </c>
      <c r="D12" s="93"/>
      <c r="E12" s="93" t="s">
        <v>355</v>
      </c>
      <c r="F12" s="94">
        <v>27.25</v>
      </c>
      <c r="G12" s="94">
        <v>27.25</v>
      </c>
      <c r="H12" s="94">
        <v>27.25</v>
      </c>
      <c r="I12" s="94">
        <v>0</v>
      </c>
      <c r="J12" s="94">
        <v>0</v>
      </c>
      <c r="K12" s="94">
        <v>0</v>
      </c>
      <c r="L12" s="94">
        <v>0</v>
      </c>
      <c r="M12" s="94">
        <v>0</v>
      </c>
      <c r="N12" s="94">
        <v>0</v>
      </c>
      <c r="O12" s="94">
        <v>0</v>
      </c>
      <c r="P12" s="94">
        <v>0</v>
      </c>
      <c r="Q12" s="94">
        <v>0</v>
      </c>
      <c r="R12" s="96">
        <v>0</v>
      </c>
      <c r="S12" s="94">
        <v>0</v>
      </c>
      <c r="T12" s="94">
        <v>0</v>
      </c>
      <c r="U12" s="94">
        <v>0</v>
      </c>
      <c r="V12" s="94">
        <v>0</v>
      </c>
      <c r="W12" s="94">
        <v>0</v>
      </c>
      <c r="X12" s="94">
        <v>0</v>
      </c>
    </row>
    <row r="13" spans="1:47">
      <c r="A13" s="92" t="s">
        <v>243</v>
      </c>
      <c r="B13" s="92"/>
      <c r="C13" s="92"/>
      <c r="D13" s="93"/>
      <c r="E13" s="93" t="s">
        <v>244</v>
      </c>
      <c r="F13" s="94">
        <v>169.39</v>
      </c>
      <c r="G13" s="94">
        <v>169.39</v>
      </c>
      <c r="H13" s="94">
        <v>151.46</v>
      </c>
      <c r="I13" s="94">
        <v>0</v>
      </c>
      <c r="J13" s="94">
        <v>17.93</v>
      </c>
      <c r="K13" s="94">
        <v>0</v>
      </c>
      <c r="L13" s="94">
        <v>0</v>
      </c>
      <c r="M13" s="94">
        <v>0</v>
      </c>
      <c r="N13" s="94">
        <v>0</v>
      </c>
      <c r="O13" s="94">
        <v>0</v>
      </c>
      <c r="P13" s="94">
        <v>0</v>
      </c>
      <c r="Q13" s="94">
        <v>0</v>
      </c>
      <c r="R13" s="96">
        <v>0</v>
      </c>
      <c r="S13" s="94">
        <v>0</v>
      </c>
      <c r="T13" s="94">
        <v>0</v>
      </c>
      <c r="U13" s="94">
        <v>0</v>
      </c>
      <c r="V13" s="94">
        <v>0</v>
      </c>
      <c r="W13" s="94">
        <v>0</v>
      </c>
      <c r="X13" s="94">
        <v>0</v>
      </c>
    </row>
    <row r="14" spans="1:47">
      <c r="A14" s="92"/>
      <c r="B14" s="92" t="s">
        <v>245</v>
      </c>
      <c r="C14" s="92"/>
      <c r="D14" s="93"/>
      <c r="E14" s="93" t="s">
        <v>246</v>
      </c>
      <c r="F14" s="94">
        <v>169.39</v>
      </c>
      <c r="G14" s="94">
        <v>169.39</v>
      </c>
      <c r="H14" s="94">
        <v>151.46</v>
      </c>
      <c r="I14" s="94">
        <v>0</v>
      </c>
      <c r="J14" s="94">
        <v>17.93</v>
      </c>
      <c r="K14" s="94">
        <v>0</v>
      </c>
      <c r="L14" s="94">
        <v>0</v>
      </c>
      <c r="M14" s="94">
        <v>0</v>
      </c>
      <c r="N14" s="94">
        <v>0</v>
      </c>
      <c r="O14" s="94">
        <v>0</v>
      </c>
      <c r="P14" s="94">
        <v>0</v>
      </c>
      <c r="Q14" s="94">
        <v>0</v>
      </c>
      <c r="R14" s="96">
        <v>0</v>
      </c>
      <c r="S14" s="94">
        <v>0</v>
      </c>
      <c r="T14" s="94">
        <v>0</v>
      </c>
      <c r="U14" s="94">
        <v>0</v>
      </c>
      <c r="V14" s="94">
        <v>0</v>
      </c>
      <c r="W14" s="94">
        <v>0</v>
      </c>
      <c r="X14" s="94">
        <v>0</v>
      </c>
    </row>
    <row r="15" spans="1:47">
      <c r="A15" s="92"/>
      <c r="B15" s="92"/>
      <c r="C15" s="92" t="s">
        <v>240</v>
      </c>
      <c r="D15" s="93"/>
      <c r="E15" s="93" t="s">
        <v>247</v>
      </c>
      <c r="F15" s="94">
        <v>54.5</v>
      </c>
      <c r="G15" s="94">
        <v>54.5</v>
      </c>
      <c r="H15" s="94">
        <v>54.5</v>
      </c>
      <c r="I15" s="94">
        <v>0</v>
      </c>
      <c r="J15" s="94">
        <v>0</v>
      </c>
      <c r="K15" s="94">
        <v>0</v>
      </c>
      <c r="L15" s="94">
        <v>0</v>
      </c>
      <c r="M15" s="94">
        <v>0</v>
      </c>
      <c r="N15" s="94">
        <v>0</v>
      </c>
      <c r="O15" s="94">
        <v>0</v>
      </c>
      <c r="P15" s="94">
        <v>0</v>
      </c>
      <c r="Q15" s="94">
        <v>0</v>
      </c>
      <c r="R15" s="96">
        <v>0</v>
      </c>
      <c r="S15" s="94">
        <v>0</v>
      </c>
      <c r="T15" s="94">
        <v>0</v>
      </c>
      <c r="U15" s="94">
        <v>0</v>
      </c>
      <c r="V15" s="94">
        <v>0</v>
      </c>
      <c r="W15" s="94">
        <v>0</v>
      </c>
      <c r="X15" s="94">
        <v>0</v>
      </c>
    </row>
    <row r="16" spans="1:47">
      <c r="A16" s="92"/>
      <c r="B16" s="92"/>
      <c r="C16" s="92" t="s">
        <v>248</v>
      </c>
      <c r="D16" s="93"/>
      <c r="E16" s="93" t="s">
        <v>249</v>
      </c>
      <c r="F16" s="94">
        <v>114.89</v>
      </c>
      <c r="G16" s="94">
        <v>114.89</v>
      </c>
      <c r="H16" s="94">
        <v>96.96</v>
      </c>
      <c r="I16" s="94">
        <v>0</v>
      </c>
      <c r="J16" s="94">
        <v>17.93</v>
      </c>
      <c r="K16" s="94">
        <v>0</v>
      </c>
      <c r="L16" s="94">
        <v>0</v>
      </c>
      <c r="M16" s="94">
        <v>0</v>
      </c>
      <c r="N16" s="94">
        <v>0</v>
      </c>
      <c r="O16" s="94">
        <v>0</v>
      </c>
      <c r="P16" s="94">
        <v>0</v>
      </c>
      <c r="Q16" s="94">
        <v>0</v>
      </c>
      <c r="R16" s="96">
        <v>0</v>
      </c>
      <c r="S16" s="94">
        <v>0</v>
      </c>
      <c r="T16" s="94">
        <v>0</v>
      </c>
      <c r="U16" s="94">
        <v>0</v>
      </c>
      <c r="V16" s="94">
        <v>0</v>
      </c>
      <c r="W16" s="94">
        <v>0</v>
      </c>
      <c r="X16" s="94">
        <v>0</v>
      </c>
    </row>
    <row r="17" spans="1:24">
      <c r="A17" s="92" t="s">
        <v>250</v>
      </c>
      <c r="B17" s="92"/>
      <c r="C17" s="92"/>
      <c r="D17" s="93"/>
      <c r="E17" s="93" t="s">
        <v>251</v>
      </c>
      <c r="F17" s="94">
        <v>20391.439999999999</v>
      </c>
      <c r="G17" s="94">
        <v>2876.11</v>
      </c>
      <c r="H17" s="94">
        <v>1925.81</v>
      </c>
      <c r="I17" s="94">
        <v>841.82</v>
      </c>
      <c r="J17" s="94">
        <v>108.48</v>
      </c>
      <c r="K17" s="94">
        <v>17515.330000000002</v>
      </c>
      <c r="L17" s="94">
        <v>5070.5</v>
      </c>
      <c r="M17" s="94">
        <v>9499.4500000000007</v>
      </c>
      <c r="N17" s="94">
        <v>461.28</v>
      </c>
      <c r="O17" s="94">
        <v>0</v>
      </c>
      <c r="P17" s="94">
        <v>0</v>
      </c>
      <c r="Q17" s="94">
        <v>0</v>
      </c>
      <c r="R17" s="96">
        <v>0</v>
      </c>
      <c r="S17" s="94">
        <v>0</v>
      </c>
      <c r="T17" s="94">
        <v>2484.1</v>
      </c>
      <c r="U17" s="94">
        <v>0</v>
      </c>
      <c r="V17" s="94">
        <v>0</v>
      </c>
      <c r="W17" s="94">
        <v>0</v>
      </c>
      <c r="X17" s="94">
        <v>0</v>
      </c>
    </row>
    <row r="18" spans="1:24">
      <c r="A18" s="92"/>
      <c r="B18" s="92" t="s">
        <v>240</v>
      </c>
      <c r="C18" s="92"/>
      <c r="D18" s="93"/>
      <c r="E18" s="93" t="s">
        <v>252</v>
      </c>
      <c r="F18" s="94">
        <v>8312.0300000000007</v>
      </c>
      <c r="G18" s="94">
        <v>1423.78</v>
      </c>
      <c r="H18" s="94">
        <v>955.94</v>
      </c>
      <c r="I18" s="94">
        <v>413.62</v>
      </c>
      <c r="J18" s="94">
        <v>54.22</v>
      </c>
      <c r="K18" s="94">
        <v>6888.25</v>
      </c>
      <c r="L18" s="94">
        <v>1539.56</v>
      </c>
      <c r="M18" s="94">
        <v>5011.41</v>
      </c>
      <c r="N18" s="94">
        <v>119.85</v>
      </c>
      <c r="O18" s="94">
        <v>0</v>
      </c>
      <c r="P18" s="94">
        <v>0</v>
      </c>
      <c r="Q18" s="94">
        <v>0</v>
      </c>
      <c r="R18" s="96">
        <v>0</v>
      </c>
      <c r="S18" s="94">
        <v>0</v>
      </c>
      <c r="T18" s="94">
        <v>217.43</v>
      </c>
      <c r="U18" s="94">
        <v>0</v>
      </c>
      <c r="V18" s="94">
        <v>0</v>
      </c>
      <c r="W18" s="94">
        <v>0</v>
      </c>
      <c r="X18" s="94">
        <v>0</v>
      </c>
    </row>
    <row r="19" spans="1:24" ht="24">
      <c r="A19" s="92"/>
      <c r="B19" s="92"/>
      <c r="C19" s="92" t="s">
        <v>240</v>
      </c>
      <c r="D19" s="93"/>
      <c r="E19" s="93" t="s">
        <v>253</v>
      </c>
      <c r="F19" s="94">
        <v>1007.33</v>
      </c>
      <c r="G19" s="94">
        <v>1007.33</v>
      </c>
      <c r="H19" s="94">
        <v>681.31</v>
      </c>
      <c r="I19" s="94">
        <v>288.04000000000002</v>
      </c>
      <c r="J19" s="94">
        <v>37.979999999999997</v>
      </c>
      <c r="K19" s="94">
        <v>0</v>
      </c>
      <c r="L19" s="94">
        <v>0</v>
      </c>
      <c r="M19" s="94">
        <v>0</v>
      </c>
      <c r="N19" s="94">
        <v>0</v>
      </c>
      <c r="O19" s="94">
        <v>0</v>
      </c>
      <c r="P19" s="94">
        <v>0</v>
      </c>
      <c r="Q19" s="94">
        <v>0</v>
      </c>
      <c r="R19" s="96">
        <v>0</v>
      </c>
      <c r="S19" s="94">
        <v>0</v>
      </c>
      <c r="T19" s="94">
        <v>0</v>
      </c>
      <c r="U19" s="94">
        <v>0</v>
      </c>
      <c r="V19" s="94">
        <v>0</v>
      </c>
      <c r="W19" s="94">
        <v>0</v>
      </c>
      <c r="X19" s="94">
        <v>0</v>
      </c>
    </row>
    <row r="20" spans="1:24" ht="24">
      <c r="A20" s="92"/>
      <c r="B20" s="92"/>
      <c r="C20" s="92" t="s">
        <v>248</v>
      </c>
      <c r="D20" s="93"/>
      <c r="E20" s="93" t="s">
        <v>254</v>
      </c>
      <c r="F20" s="94">
        <v>1983.73</v>
      </c>
      <c r="G20" s="94">
        <v>1.03</v>
      </c>
      <c r="H20" s="94">
        <v>0</v>
      </c>
      <c r="I20" s="94">
        <v>0</v>
      </c>
      <c r="J20" s="94">
        <v>1.03</v>
      </c>
      <c r="K20" s="94">
        <v>1982.7</v>
      </c>
      <c r="L20" s="94">
        <v>0</v>
      </c>
      <c r="M20" s="94">
        <v>1929.8</v>
      </c>
      <c r="N20" s="94">
        <v>0</v>
      </c>
      <c r="O20" s="94">
        <v>0</v>
      </c>
      <c r="P20" s="94">
        <v>0</v>
      </c>
      <c r="Q20" s="94">
        <v>0</v>
      </c>
      <c r="R20" s="96">
        <v>0</v>
      </c>
      <c r="S20" s="94">
        <v>0</v>
      </c>
      <c r="T20" s="94">
        <v>52.9</v>
      </c>
      <c r="U20" s="94">
        <v>0</v>
      </c>
      <c r="V20" s="94">
        <v>0</v>
      </c>
      <c r="W20" s="94">
        <v>0</v>
      </c>
      <c r="X20" s="94">
        <v>0</v>
      </c>
    </row>
    <row r="21" spans="1:24" ht="24">
      <c r="A21" s="92"/>
      <c r="B21" s="92"/>
      <c r="C21" s="92" t="s">
        <v>255</v>
      </c>
      <c r="D21" s="93"/>
      <c r="E21" s="93" t="s">
        <v>256</v>
      </c>
      <c r="F21" s="94">
        <v>711.29</v>
      </c>
      <c r="G21" s="94">
        <v>64.19</v>
      </c>
      <c r="H21" s="94">
        <v>46.55</v>
      </c>
      <c r="I21" s="94">
        <v>15.59</v>
      </c>
      <c r="J21" s="94">
        <v>2.0499999999999998</v>
      </c>
      <c r="K21" s="94">
        <v>647.1</v>
      </c>
      <c r="L21" s="94">
        <v>127</v>
      </c>
      <c r="M21" s="94">
        <v>513.94000000000005</v>
      </c>
      <c r="N21" s="94">
        <v>0</v>
      </c>
      <c r="O21" s="94">
        <v>0</v>
      </c>
      <c r="P21" s="94">
        <v>0</v>
      </c>
      <c r="Q21" s="94">
        <v>0</v>
      </c>
      <c r="R21" s="96">
        <v>0</v>
      </c>
      <c r="S21" s="94">
        <v>0</v>
      </c>
      <c r="T21" s="94">
        <v>6.16</v>
      </c>
      <c r="U21" s="94">
        <v>0</v>
      </c>
      <c r="V21" s="94">
        <v>0</v>
      </c>
      <c r="W21" s="94">
        <v>0</v>
      </c>
      <c r="X21" s="94">
        <v>0</v>
      </c>
    </row>
    <row r="22" spans="1:24">
      <c r="A22" s="92"/>
      <c r="B22" s="92"/>
      <c r="C22" s="92" t="s">
        <v>257</v>
      </c>
      <c r="D22" s="93"/>
      <c r="E22" s="93" t="s">
        <v>258</v>
      </c>
      <c r="F22" s="94">
        <v>1312.71</v>
      </c>
      <c r="G22" s="94">
        <v>114.33</v>
      </c>
      <c r="H22" s="94">
        <v>70.989999999999995</v>
      </c>
      <c r="I22" s="94">
        <v>38.909999999999997</v>
      </c>
      <c r="J22" s="94">
        <v>4.43</v>
      </c>
      <c r="K22" s="94">
        <v>1198.3800000000001</v>
      </c>
      <c r="L22" s="94">
        <v>284.70999999999998</v>
      </c>
      <c r="M22" s="94">
        <v>856.07</v>
      </c>
      <c r="N22" s="94">
        <v>17.600000000000001</v>
      </c>
      <c r="O22" s="94">
        <v>0</v>
      </c>
      <c r="P22" s="94">
        <v>0</v>
      </c>
      <c r="Q22" s="94">
        <v>0</v>
      </c>
      <c r="R22" s="96">
        <v>0</v>
      </c>
      <c r="S22" s="94">
        <v>0</v>
      </c>
      <c r="T22" s="94">
        <v>40</v>
      </c>
      <c r="U22" s="94">
        <v>0</v>
      </c>
      <c r="V22" s="94">
        <v>0</v>
      </c>
      <c r="W22" s="94">
        <v>0</v>
      </c>
      <c r="X22" s="94">
        <v>0</v>
      </c>
    </row>
    <row r="23" spans="1:24" ht="24">
      <c r="A23" s="92"/>
      <c r="B23" s="92"/>
      <c r="C23" s="92" t="s">
        <v>259</v>
      </c>
      <c r="D23" s="93"/>
      <c r="E23" s="93" t="s">
        <v>260</v>
      </c>
      <c r="F23" s="94">
        <v>3296.97</v>
      </c>
      <c r="G23" s="94">
        <v>236.9</v>
      </c>
      <c r="H23" s="94">
        <v>157.09</v>
      </c>
      <c r="I23" s="94">
        <v>71.08</v>
      </c>
      <c r="J23" s="94">
        <v>8.73</v>
      </c>
      <c r="K23" s="94">
        <v>3060.07</v>
      </c>
      <c r="L23" s="94">
        <v>1127.8499999999999</v>
      </c>
      <c r="M23" s="94">
        <v>1711.6</v>
      </c>
      <c r="N23" s="94">
        <v>102.25</v>
      </c>
      <c r="O23" s="94">
        <v>0</v>
      </c>
      <c r="P23" s="94">
        <v>0</v>
      </c>
      <c r="Q23" s="94">
        <v>0</v>
      </c>
      <c r="R23" s="96">
        <v>0</v>
      </c>
      <c r="S23" s="94">
        <v>0</v>
      </c>
      <c r="T23" s="94">
        <v>118.37</v>
      </c>
      <c r="U23" s="94">
        <v>0</v>
      </c>
      <c r="V23" s="94">
        <v>0</v>
      </c>
      <c r="W23" s="94">
        <v>0</v>
      </c>
      <c r="X23" s="94">
        <v>0</v>
      </c>
    </row>
    <row r="24" spans="1:24">
      <c r="A24" s="92"/>
      <c r="B24" s="92" t="s">
        <v>248</v>
      </c>
      <c r="C24" s="92"/>
      <c r="D24" s="93"/>
      <c r="E24" s="93" t="s">
        <v>261</v>
      </c>
      <c r="F24" s="94">
        <v>8954.67</v>
      </c>
      <c r="G24" s="94">
        <v>1187.74</v>
      </c>
      <c r="H24" s="94">
        <v>806.61</v>
      </c>
      <c r="I24" s="94">
        <v>345.2</v>
      </c>
      <c r="J24" s="94">
        <v>35.93</v>
      </c>
      <c r="K24" s="94">
        <v>7766.93</v>
      </c>
      <c r="L24" s="94">
        <v>2985.34</v>
      </c>
      <c r="M24" s="94">
        <v>3235.91</v>
      </c>
      <c r="N24" s="94">
        <v>287.91000000000003</v>
      </c>
      <c r="O24" s="94">
        <v>0</v>
      </c>
      <c r="P24" s="94">
        <v>0</v>
      </c>
      <c r="Q24" s="94">
        <v>0</v>
      </c>
      <c r="R24" s="96">
        <v>0</v>
      </c>
      <c r="S24" s="94">
        <v>0</v>
      </c>
      <c r="T24" s="94">
        <v>1257.77</v>
      </c>
      <c r="U24" s="94">
        <v>0</v>
      </c>
      <c r="V24" s="94">
        <v>0</v>
      </c>
      <c r="W24" s="94">
        <v>0</v>
      </c>
      <c r="X24" s="94">
        <v>0</v>
      </c>
    </row>
    <row r="25" spans="1:24">
      <c r="A25" s="92"/>
      <c r="B25" s="92"/>
      <c r="C25" s="92" t="s">
        <v>257</v>
      </c>
      <c r="D25" s="93"/>
      <c r="E25" s="93" t="s">
        <v>262</v>
      </c>
      <c r="F25" s="94">
        <v>2869.47</v>
      </c>
      <c r="G25" s="94">
        <v>284.98</v>
      </c>
      <c r="H25" s="94">
        <v>190.63</v>
      </c>
      <c r="I25" s="94">
        <v>84.85</v>
      </c>
      <c r="J25" s="94">
        <v>9.5</v>
      </c>
      <c r="K25" s="94">
        <v>2584.4899999999998</v>
      </c>
      <c r="L25" s="94">
        <v>983.64</v>
      </c>
      <c r="M25" s="94">
        <v>1221.3900000000001</v>
      </c>
      <c r="N25" s="94">
        <v>73.06</v>
      </c>
      <c r="O25" s="94">
        <v>0</v>
      </c>
      <c r="P25" s="94">
        <v>0</v>
      </c>
      <c r="Q25" s="94">
        <v>0</v>
      </c>
      <c r="R25" s="96">
        <v>0</v>
      </c>
      <c r="S25" s="94">
        <v>0</v>
      </c>
      <c r="T25" s="94">
        <v>306.39999999999998</v>
      </c>
      <c r="U25" s="94">
        <v>0</v>
      </c>
      <c r="V25" s="94">
        <v>0</v>
      </c>
      <c r="W25" s="94">
        <v>0</v>
      </c>
      <c r="X25" s="94">
        <v>0</v>
      </c>
    </row>
    <row r="26" spans="1:24" ht="24">
      <c r="A26" s="92"/>
      <c r="B26" s="92"/>
      <c r="C26" s="92" t="s">
        <v>259</v>
      </c>
      <c r="D26" s="93"/>
      <c r="E26" s="93" t="s">
        <v>263</v>
      </c>
      <c r="F26" s="94">
        <v>6085.2</v>
      </c>
      <c r="G26" s="94">
        <v>902.76</v>
      </c>
      <c r="H26" s="94">
        <v>615.98</v>
      </c>
      <c r="I26" s="94">
        <v>260.35000000000002</v>
      </c>
      <c r="J26" s="94">
        <v>26.43</v>
      </c>
      <c r="K26" s="94">
        <v>5182.4399999999996</v>
      </c>
      <c r="L26" s="94">
        <v>2001.7</v>
      </c>
      <c r="M26" s="94">
        <v>2014.52</v>
      </c>
      <c r="N26" s="94">
        <v>214.85</v>
      </c>
      <c r="O26" s="94">
        <v>0</v>
      </c>
      <c r="P26" s="94">
        <v>0</v>
      </c>
      <c r="Q26" s="94">
        <v>0</v>
      </c>
      <c r="R26" s="96">
        <v>0</v>
      </c>
      <c r="S26" s="94">
        <v>0</v>
      </c>
      <c r="T26" s="94">
        <v>951.37</v>
      </c>
      <c r="U26" s="94">
        <v>0</v>
      </c>
      <c r="V26" s="94">
        <v>0</v>
      </c>
      <c r="W26" s="94">
        <v>0</v>
      </c>
      <c r="X26" s="94">
        <v>0</v>
      </c>
    </row>
    <row r="27" spans="1:24">
      <c r="A27" s="92"/>
      <c r="B27" s="92" t="s">
        <v>255</v>
      </c>
      <c r="C27" s="92"/>
      <c r="D27" s="93"/>
      <c r="E27" s="93" t="s">
        <v>264</v>
      </c>
      <c r="F27" s="94">
        <v>860.57</v>
      </c>
      <c r="G27" s="94">
        <v>42.68</v>
      </c>
      <c r="H27" s="94">
        <v>27.66</v>
      </c>
      <c r="I27" s="94">
        <v>13.67</v>
      </c>
      <c r="J27" s="94">
        <v>1.35</v>
      </c>
      <c r="K27" s="94">
        <v>817.89</v>
      </c>
      <c r="L27" s="94">
        <v>169.19</v>
      </c>
      <c r="M27" s="94">
        <v>527.97</v>
      </c>
      <c r="N27" s="94">
        <v>13.23</v>
      </c>
      <c r="O27" s="94">
        <v>0</v>
      </c>
      <c r="P27" s="94">
        <v>0</v>
      </c>
      <c r="Q27" s="94">
        <v>0</v>
      </c>
      <c r="R27" s="96">
        <v>0</v>
      </c>
      <c r="S27" s="94">
        <v>0</v>
      </c>
      <c r="T27" s="94">
        <v>107.5</v>
      </c>
      <c r="U27" s="94">
        <v>0</v>
      </c>
      <c r="V27" s="94">
        <v>0</v>
      </c>
      <c r="W27" s="94">
        <v>0</v>
      </c>
      <c r="X27" s="94">
        <v>0</v>
      </c>
    </row>
    <row r="28" spans="1:24">
      <c r="A28" s="92"/>
      <c r="B28" s="92"/>
      <c r="C28" s="92" t="s">
        <v>257</v>
      </c>
      <c r="D28" s="93"/>
      <c r="E28" s="93" t="s">
        <v>265</v>
      </c>
      <c r="F28" s="94">
        <v>281.77</v>
      </c>
      <c r="G28" s="94">
        <v>42.68</v>
      </c>
      <c r="H28" s="94">
        <v>27.66</v>
      </c>
      <c r="I28" s="94">
        <v>13.67</v>
      </c>
      <c r="J28" s="94">
        <v>1.35</v>
      </c>
      <c r="K28" s="94">
        <v>239.09</v>
      </c>
      <c r="L28" s="94">
        <v>101.19</v>
      </c>
      <c r="M28" s="94">
        <v>67.17</v>
      </c>
      <c r="N28" s="94">
        <v>13.23</v>
      </c>
      <c r="O28" s="94">
        <v>0</v>
      </c>
      <c r="P28" s="94">
        <v>0</v>
      </c>
      <c r="Q28" s="94">
        <v>0</v>
      </c>
      <c r="R28" s="96">
        <v>0</v>
      </c>
      <c r="S28" s="94">
        <v>0</v>
      </c>
      <c r="T28" s="94">
        <v>57.5</v>
      </c>
      <c r="U28" s="94">
        <v>0</v>
      </c>
      <c r="V28" s="94">
        <v>0</v>
      </c>
      <c r="W28" s="94">
        <v>0</v>
      </c>
      <c r="X28" s="94">
        <v>0</v>
      </c>
    </row>
    <row r="29" spans="1:24" ht="24">
      <c r="A29" s="92"/>
      <c r="B29" s="92"/>
      <c r="C29" s="92" t="s">
        <v>237</v>
      </c>
      <c r="D29" s="93"/>
      <c r="E29" s="93" t="s">
        <v>266</v>
      </c>
      <c r="F29" s="94">
        <v>161.80000000000001</v>
      </c>
      <c r="G29" s="94">
        <v>0</v>
      </c>
      <c r="H29" s="94">
        <v>0</v>
      </c>
      <c r="I29" s="94">
        <v>0</v>
      </c>
      <c r="J29" s="94">
        <v>0</v>
      </c>
      <c r="K29" s="94">
        <v>161.80000000000001</v>
      </c>
      <c r="L29" s="94">
        <v>35</v>
      </c>
      <c r="M29" s="94">
        <v>76.8</v>
      </c>
      <c r="N29" s="94">
        <v>0</v>
      </c>
      <c r="O29" s="94">
        <v>0</v>
      </c>
      <c r="P29" s="94">
        <v>0</v>
      </c>
      <c r="Q29" s="94">
        <v>0</v>
      </c>
      <c r="R29" s="96">
        <v>0</v>
      </c>
      <c r="S29" s="94">
        <v>0</v>
      </c>
      <c r="T29" s="94">
        <v>50</v>
      </c>
      <c r="U29" s="94">
        <v>0</v>
      </c>
      <c r="V29" s="94">
        <v>0</v>
      </c>
      <c r="W29" s="94">
        <v>0</v>
      </c>
      <c r="X29" s="94">
        <v>0</v>
      </c>
    </row>
    <row r="30" spans="1:24">
      <c r="A30" s="92"/>
      <c r="B30" s="92"/>
      <c r="C30" s="92" t="s">
        <v>267</v>
      </c>
      <c r="D30" s="93"/>
      <c r="E30" s="93" t="s">
        <v>268</v>
      </c>
      <c r="F30" s="94">
        <v>417</v>
      </c>
      <c r="G30" s="94">
        <v>0</v>
      </c>
      <c r="H30" s="94">
        <v>0</v>
      </c>
      <c r="I30" s="94">
        <v>0</v>
      </c>
      <c r="J30" s="94">
        <v>0</v>
      </c>
      <c r="K30" s="94">
        <v>417</v>
      </c>
      <c r="L30" s="94">
        <v>33</v>
      </c>
      <c r="M30" s="94">
        <v>384</v>
      </c>
      <c r="N30" s="94">
        <v>0</v>
      </c>
      <c r="O30" s="94">
        <v>0</v>
      </c>
      <c r="P30" s="94">
        <v>0</v>
      </c>
      <c r="Q30" s="94">
        <v>0</v>
      </c>
      <c r="R30" s="96">
        <v>0</v>
      </c>
      <c r="S30" s="94">
        <v>0</v>
      </c>
      <c r="T30" s="94">
        <v>0</v>
      </c>
      <c r="U30" s="94">
        <v>0</v>
      </c>
      <c r="V30" s="94">
        <v>0</v>
      </c>
      <c r="W30" s="94">
        <v>0</v>
      </c>
      <c r="X30" s="94">
        <v>0</v>
      </c>
    </row>
    <row r="31" spans="1:24">
      <c r="A31" s="92"/>
      <c r="B31" s="92" t="s">
        <v>257</v>
      </c>
      <c r="C31" s="92"/>
      <c r="D31" s="93"/>
      <c r="E31" s="93" t="s">
        <v>269</v>
      </c>
      <c r="F31" s="94">
        <v>1607.98</v>
      </c>
      <c r="G31" s="94">
        <v>175.99</v>
      </c>
      <c r="H31" s="94">
        <v>113.89</v>
      </c>
      <c r="I31" s="94">
        <v>56.04</v>
      </c>
      <c r="J31" s="94">
        <v>6.06</v>
      </c>
      <c r="K31" s="94">
        <v>1431.99</v>
      </c>
      <c r="L31" s="94">
        <v>219.36</v>
      </c>
      <c r="M31" s="94">
        <v>466.76</v>
      </c>
      <c r="N31" s="94">
        <v>33.869999999999997</v>
      </c>
      <c r="O31" s="94">
        <v>0</v>
      </c>
      <c r="P31" s="94">
        <v>0</v>
      </c>
      <c r="Q31" s="94">
        <v>0</v>
      </c>
      <c r="R31" s="96">
        <v>0</v>
      </c>
      <c r="S31" s="94">
        <v>0</v>
      </c>
      <c r="T31" s="94">
        <v>712</v>
      </c>
      <c r="U31" s="94">
        <v>0</v>
      </c>
      <c r="V31" s="94">
        <v>0</v>
      </c>
      <c r="W31" s="94">
        <v>0</v>
      </c>
      <c r="X31" s="94">
        <v>0</v>
      </c>
    </row>
    <row r="32" spans="1:24">
      <c r="A32" s="92"/>
      <c r="B32" s="92"/>
      <c r="C32" s="92" t="s">
        <v>240</v>
      </c>
      <c r="D32" s="93"/>
      <c r="E32" s="93" t="s">
        <v>270</v>
      </c>
      <c r="F32" s="94">
        <v>1114.8499999999999</v>
      </c>
      <c r="G32" s="94">
        <v>115.28</v>
      </c>
      <c r="H32" s="94">
        <v>76.150000000000006</v>
      </c>
      <c r="I32" s="94">
        <v>35</v>
      </c>
      <c r="J32" s="94">
        <v>4.13</v>
      </c>
      <c r="K32" s="94">
        <v>999.57</v>
      </c>
      <c r="L32" s="94">
        <v>117.83</v>
      </c>
      <c r="M32" s="94">
        <v>261.81</v>
      </c>
      <c r="N32" s="94">
        <v>19.93</v>
      </c>
      <c r="O32" s="94">
        <v>0</v>
      </c>
      <c r="P32" s="94">
        <v>0</v>
      </c>
      <c r="Q32" s="94">
        <v>0</v>
      </c>
      <c r="R32" s="96">
        <v>0</v>
      </c>
      <c r="S32" s="94">
        <v>0</v>
      </c>
      <c r="T32" s="94">
        <v>600</v>
      </c>
      <c r="U32" s="94">
        <v>0</v>
      </c>
      <c r="V32" s="94">
        <v>0</v>
      </c>
      <c r="W32" s="94">
        <v>0</v>
      </c>
      <c r="X32" s="94">
        <v>0</v>
      </c>
    </row>
    <row r="33" spans="1:24">
      <c r="A33" s="92"/>
      <c r="B33" s="92"/>
      <c r="C33" s="92" t="s">
        <v>255</v>
      </c>
      <c r="D33" s="93"/>
      <c r="E33" s="93" t="s">
        <v>271</v>
      </c>
      <c r="F33" s="94">
        <v>493.13</v>
      </c>
      <c r="G33" s="94">
        <v>60.71</v>
      </c>
      <c r="H33" s="94">
        <v>37.74</v>
      </c>
      <c r="I33" s="94">
        <v>21.04</v>
      </c>
      <c r="J33" s="94">
        <v>1.93</v>
      </c>
      <c r="K33" s="94">
        <v>432.42</v>
      </c>
      <c r="L33" s="94">
        <v>101.53</v>
      </c>
      <c r="M33" s="94">
        <v>204.95</v>
      </c>
      <c r="N33" s="94">
        <v>13.94</v>
      </c>
      <c r="O33" s="94">
        <v>0</v>
      </c>
      <c r="P33" s="94">
        <v>0</v>
      </c>
      <c r="Q33" s="94">
        <v>0</v>
      </c>
      <c r="R33" s="96">
        <v>0</v>
      </c>
      <c r="S33" s="94">
        <v>0</v>
      </c>
      <c r="T33" s="94">
        <v>112</v>
      </c>
      <c r="U33" s="94">
        <v>0</v>
      </c>
      <c r="V33" s="94">
        <v>0</v>
      </c>
      <c r="W33" s="94">
        <v>0</v>
      </c>
      <c r="X33" s="94">
        <v>0</v>
      </c>
    </row>
    <row r="34" spans="1:24">
      <c r="A34" s="92"/>
      <c r="B34" s="92" t="s">
        <v>245</v>
      </c>
      <c r="C34" s="92"/>
      <c r="D34" s="93"/>
      <c r="E34" s="93" t="s">
        <v>272</v>
      </c>
      <c r="F34" s="94">
        <v>656.19</v>
      </c>
      <c r="G34" s="94">
        <v>45.92</v>
      </c>
      <c r="H34" s="94">
        <v>21.71</v>
      </c>
      <c r="I34" s="94">
        <v>13.29</v>
      </c>
      <c r="J34" s="94">
        <v>10.92</v>
      </c>
      <c r="K34" s="94">
        <v>610.27</v>
      </c>
      <c r="L34" s="94">
        <v>157.05000000000001</v>
      </c>
      <c r="M34" s="94">
        <v>257.39999999999998</v>
      </c>
      <c r="N34" s="94">
        <v>6.42</v>
      </c>
      <c r="O34" s="94">
        <v>0</v>
      </c>
      <c r="P34" s="94">
        <v>0</v>
      </c>
      <c r="Q34" s="94">
        <v>0</v>
      </c>
      <c r="R34" s="96">
        <v>0</v>
      </c>
      <c r="S34" s="94">
        <v>0</v>
      </c>
      <c r="T34" s="94">
        <v>189.4</v>
      </c>
      <c r="U34" s="94">
        <v>0</v>
      </c>
      <c r="V34" s="94">
        <v>0</v>
      </c>
      <c r="W34" s="94">
        <v>0</v>
      </c>
      <c r="X34" s="94">
        <v>0</v>
      </c>
    </row>
    <row r="35" spans="1:24">
      <c r="A35" s="92"/>
      <c r="B35" s="92"/>
      <c r="C35" s="92" t="s">
        <v>240</v>
      </c>
      <c r="D35" s="93"/>
      <c r="E35" s="93" t="s">
        <v>273</v>
      </c>
      <c r="F35" s="94">
        <v>656.19</v>
      </c>
      <c r="G35" s="94">
        <v>45.92</v>
      </c>
      <c r="H35" s="94">
        <v>21.71</v>
      </c>
      <c r="I35" s="94">
        <v>13.29</v>
      </c>
      <c r="J35" s="94">
        <v>10.92</v>
      </c>
      <c r="K35" s="94">
        <v>610.27</v>
      </c>
      <c r="L35" s="94">
        <v>157.05000000000001</v>
      </c>
      <c r="M35" s="94">
        <v>257.39999999999998</v>
      </c>
      <c r="N35" s="94">
        <v>6.42</v>
      </c>
      <c r="O35" s="94">
        <v>0</v>
      </c>
      <c r="P35" s="94">
        <v>0</v>
      </c>
      <c r="Q35" s="94">
        <v>0</v>
      </c>
      <c r="R35" s="96">
        <v>0</v>
      </c>
      <c r="S35" s="94">
        <v>0</v>
      </c>
      <c r="T35" s="94">
        <v>189.4</v>
      </c>
      <c r="U35" s="94">
        <v>0</v>
      </c>
      <c r="V35" s="94">
        <v>0</v>
      </c>
      <c r="W35" s="94">
        <v>0</v>
      </c>
      <c r="X35" s="94">
        <v>0</v>
      </c>
    </row>
    <row r="36" spans="1:24">
      <c r="A36" s="92" t="s">
        <v>274</v>
      </c>
      <c r="B36" s="92"/>
      <c r="C36" s="92"/>
      <c r="D36" s="93"/>
      <c r="E36" s="93" t="s">
        <v>275</v>
      </c>
      <c r="F36" s="94">
        <v>254.09</v>
      </c>
      <c r="G36" s="94">
        <v>254.09</v>
      </c>
      <c r="H36" s="94">
        <v>0</v>
      </c>
      <c r="I36" s="94">
        <v>0</v>
      </c>
      <c r="J36" s="94">
        <v>254.09</v>
      </c>
      <c r="K36" s="94">
        <v>0</v>
      </c>
      <c r="L36" s="94">
        <v>0</v>
      </c>
      <c r="M36" s="94">
        <v>0</v>
      </c>
      <c r="N36" s="94">
        <v>0</v>
      </c>
      <c r="O36" s="94">
        <v>0</v>
      </c>
      <c r="P36" s="94">
        <v>0</v>
      </c>
      <c r="Q36" s="94">
        <v>0</v>
      </c>
      <c r="R36" s="96">
        <v>0</v>
      </c>
      <c r="S36" s="94">
        <v>0</v>
      </c>
      <c r="T36" s="94">
        <v>0</v>
      </c>
      <c r="U36" s="94">
        <v>0</v>
      </c>
      <c r="V36" s="94">
        <v>0</v>
      </c>
      <c r="W36" s="94">
        <v>0</v>
      </c>
      <c r="X36" s="94">
        <v>0</v>
      </c>
    </row>
    <row r="37" spans="1:24">
      <c r="A37" s="92"/>
      <c r="B37" s="92" t="s">
        <v>248</v>
      </c>
      <c r="C37" s="92"/>
      <c r="D37" s="93"/>
      <c r="E37" s="93" t="s">
        <v>276</v>
      </c>
      <c r="F37" s="94">
        <v>254.09</v>
      </c>
      <c r="G37" s="94">
        <v>254.09</v>
      </c>
      <c r="H37" s="94">
        <v>0</v>
      </c>
      <c r="I37" s="94">
        <v>0</v>
      </c>
      <c r="J37" s="94">
        <v>254.09</v>
      </c>
      <c r="K37" s="94">
        <v>0</v>
      </c>
      <c r="L37" s="94">
        <v>0</v>
      </c>
      <c r="M37" s="94">
        <v>0</v>
      </c>
      <c r="N37" s="94">
        <v>0</v>
      </c>
      <c r="O37" s="94">
        <v>0</v>
      </c>
      <c r="P37" s="94">
        <v>0</v>
      </c>
      <c r="Q37" s="94">
        <v>0</v>
      </c>
      <c r="R37" s="96">
        <v>0</v>
      </c>
      <c r="S37" s="94">
        <v>0</v>
      </c>
      <c r="T37" s="94">
        <v>0</v>
      </c>
      <c r="U37" s="94">
        <v>0</v>
      </c>
      <c r="V37" s="94">
        <v>0</v>
      </c>
      <c r="W37" s="94">
        <v>0</v>
      </c>
      <c r="X37" s="94">
        <v>0</v>
      </c>
    </row>
    <row r="38" spans="1:24">
      <c r="A38" s="92"/>
      <c r="B38" s="92"/>
      <c r="C38" s="92" t="s">
        <v>240</v>
      </c>
      <c r="D38" s="93"/>
      <c r="E38" s="93" t="s">
        <v>277</v>
      </c>
      <c r="F38" s="94">
        <v>254.09</v>
      </c>
      <c r="G38" s="94">
        <v>254.09</v>
      </c>
      <c r="H38" s="94">
        <v>0</v>
      </c>
      <c r="I38" s="94">
        <v>0</v>
      </c>
      <c r="J38" s="94">
        <v>254.09</v>
      </c>
      <c r="K38" s="94">
        <v>0</v>
      </c>
      <c r="L38" s="94">
        <v>0</v>
      </c>
      <c r="M38" s="94">
        <v>0</v>
      </c>
      <c r="N38" s="94">
        <v>0</v>
      </c>
      <c r="O38" s="94">
        <v>0</v>
      </c>
      <c r="P38" s="94">
        <v>0</v>
      </c>
      <c r="Q38" s="94">
        <v>0</v>
      </c>
      <c r="R38" s="96">
        <v>0</v>
      </c>
      <c r="S38" s="94">
        <v>0</v>
      </c>
      <c r="T38" s="94">
        <v>0</v>
      </c>
      <c r="U38" s="94">
        <v>0</v>
      </c>
      <c r="V38" s="94">
        <v>0</v>
      </c>
      <c r="W38" s="94">
        <v>0</v>
      </c>
      <c r="X38" s="94">
        <v>0</v>
      </c>
    </row>
    <row r="39" spans="1:24" ht="24">
      <c r="A39" s="89"/>
      <c r="B39" s="89"/>
      <c r="C39" s="89"/>
      <c r="D39" s="90" t="s">
        <v>326</v>
      </c>
      <c r="E39" s="90" t="s">
        <v>327</v>
      </c>
      <c r="F39" s="91">
        <v>21258.91</v>
      </c>
      <c r="G39" s="91">
        <v>3743.58</v>
      </c>
      <c r="H39" s="91">
        <v>2483.16</v>
      </c>
      <c r="I39" s="91">
        <v>847.34</v>
      </c>
      <c r="J39" s="91">
        <v>413.08</v>
      </c>
      <c r="K39" s="91">
        <v>17515.330000000002</v>
      </c>
      <c r="L39" s="91">
        <v>5070.5</v>
      </c>
      <c r="M39" s="91">
        <v>9499.4500000000007</v>
      </c>
      <c r="N39" s="91">
        <v>461.28</v>
      </c>
      <c r="O39" s="91">
        <v>0</v>
      </c>
      <c r="P39" s="91">
        <v>0</v>
      </c>
      <c r="Q39" s="91">
        <v>0</v>
      </c>
      <c r="R39" s="95">
        <v>0</v>
      </c>
      <c r="S39" s="91">
        <v>0</v>
      </c>
      <c r="T39" s="91">
        <v>2484.1</v>
      </c>
      <c r="U39" s="91">
        <v>0</v>
      </c>
      <c r="V39" s="91">
        <v>0</v>
      </c>
      <c r="W39" s="91">
        <v>0</v>
      </c>
      <c r="X39" s="91">
        <v>0</v>
      </c>
    </row>
    <row r="40" spans="1:24" ht="24">
      <c r="A40" s="89"/>
      <c r="B40" s="89"/>
      <c r="C40" s="89"/>
      <c r="D40" s="90" t="s">
        <v>328</v>
      </c>
      <c r="E40" s="90" t="s">
        <v>329</v>
      </c>
      <c r="F40" s="91">
        <v>3321.48</v>
      </c>
      <c r="G40" s="91">
        <v>1338.78</v>
      </c>
      <c r="H40" s="91">
        <v>872.07</v>
      </c>
      <c r="I40" s="91">
        <v>293.56</v>
      </c>
      <c r="J40" s="91">
        <v>173.15</v>
      </c>
      <c r="K40" s="91">
        <v>1982.7</v>
      </c>
      <c r="L40" s="91">
        <v>0</v>
      </c>
      <c r="M40" s="91">
        <v>1929.8</v>
      </c>
      <c r="N40" s="91">
        <v>0</v>
      </c>
      <c r="O40" s="91">
        <v>0</v>
      </c>
      <c r="P40" s="91">
        <v>0</v>
      </c>
      <c r="Q40" s="91">
        <v>0</v>
      </c>
      <c r="R40" s="95">
        <v>0</v>
      </c>
      <c r="S40" s="91">
        <v>0</v>
      </c>
      <c r="T40" s="91">
        <v>52.9</v>
      </c>
      <c r="U40" s="91">
        <v>0</v>
      </c>
      <c r="V40" s="91">
        <v>0</v>
      </c>
      <c r="W40" s="91">
        <v>0</v>
      </c>
      <c r="X40" s="91">
        <v>0</v>
      </c>
    </row>
    <row r="41" spans="1:24" ht="24">
      <c r="A41" s="89" t="s">
        <v>235</v>
      </c>
      <c r="B41" s="89" t="s">
        <v>237</v>
      </c>
      <c r="C41" s="89" t="s">
        <v>240</v>
      </c>
      <c r="D41" s="90" t="s">
        <v>330</v>
      </c>
      <c r="E41" s="90" t="s">
        <v>241</v>
      </c>
      <c r="F41" s="91">
        <v>38.1</v>
      </c>
      <c r="G41" s="91">
        <v>38.1</v>
      </c>
      <c r="H41" s="91">
        <v>0</v>
      </c>
      <c r="I41" s="91">
        <v>5.52</v>
      </c>
      <c r="J41" s="91">
        <v>32.58</v>
      </c>
      <c r="K41" s="91">
        <v>0</v>
      </c>
      <c r="L41" s="91">
        <v>0</v>
      </c>
      <c r="M41" s="91">
        <v>0</v>
      </c>
      <c r="N41" s="91">
        <v>0</v>
      </c>
      <c r="O41" s="91">
        <v>0</v>
      </c>
      <c r="P41" s="91">
        <v>0</v>
      </c>
      <c r="Q41" s="91">
        <v>0</v>
      </c>
      <c r="R41" s="95">
        <v>0</v>
      </c>
      <c r="S41" s="91">
        <v>0</v>
      </c>
      <c r="T41" s="91">
        <v>0</v>
      </c>
      <c r="U41" s="91">
        <v>0</v>
      </c>
      <c r="V41" s="91">
        <v>0</v>
      </c>
      <c r="W41" s="91">
        <v>0</v>
      </c>
      <c r="X41" s="91">
        <v>0</v>
      </c>
    </row>
    <row r="42" spans="1:24" ht="24">
      <c r="A42" s="89" t="s">
        <v>235</v>
      </c>
      <c r="B42" s="89" t="s">
        <v>237</v>
      </c>
      <c r="C42" s="89" t="s">
        <v>237</v>
      </c>
      <c r="D42" s="90" t="s">
        <v>330</v>
      </c>
      <c r="E42" s="90" t="s">
        <v>242</v>
      </c>
      <c r="F42" s="91">
        <v>136.26</v>
      </c>
      <c r="G42" s="91">
        <v>136.26</v>
      </c>
      <c r="H42" s="91">
        <v>136.26</v>
      </c>
      <c r="I42" s="91">
        <v>0</v>
      </c>
      <c r="J42" s="91">
        <v>0</v>
      </c>
      <c r="K42" s="91">
        <v>0</v>
      </c>
      <c r="L42" s="91">
        <v>0</v>
      </c>
      <c r="M42" s="91">
        <v>0</v>
      </c>
      <c r="N42" s="91">
        <v>0</v>
      </c>
      <c r="O42" s="91">
        <v>0</v>
      </c>
      <c r="P42" s="91">
        <v>0</v>
      </c>
      <c r="Q42" s="91">
        <v>0</v>
      </c>
      <c r="R42" s="95">
        <v>0</v>
      </c>
      <c r="S42" s="91">
        <v>0</v>
      </c>
      <c r="T42" s="91">
        <v>0</v>
      </c>
      <c r="U42" s="91">
        <v>0</v>
      </c>
      <c r="V42" s="91">
        <v>0</v>
      </c>
      <c r="W42" s="91">
        <v>0</v>
      </c>
      <c r="X42" s="91">
        <v>0</v>
      </c>
    </row>
    <row r="43" spans="1:24">
      <c r="A43" s="89" t="s">
        <v>243</v>
      </c>
      <c r="B43" s="89" t="s">
        <v>245</v>
      </c>
      <c r="C43" s="89" t="s">
        <v>240</v>
      </c>
      <c r="D43" s="90" t="s">
        <v>330</v>
      </c>
      <c r="E43" s="90" t="s">
        <v>247</v>
      </c>
      <c r="F43" s="91">
        <v>54.5</v>
      </c>
      <c r="G43" s="91">
        <v>54.5</v>
      </c>
      <c r="H43" s="91">
        <v>54.5</v>
      </c>
      <c r="I43" s="91">
        <v>0</v>
      </c>
      <c r="J43" s="91">
        <v>0</v>
      </c>
      <c r="K43" s="91">
        <v>0</v>
      </c>
      <c r="L43" s="91">
        <v>0</v>
      </c>
      <c r="M43" s="91">
        <v>0</v>
      </c>
      <c r="N43" s="91">
        <v>0</v>
      </c>
      <c r="O43" s="91">
        <v>0</v>
      </c>
      <c r="P43" s="91">
        <v>0</v>
      </c>
      <c r="Q43" s="91">
        <v>0</v>
      </c>
      <c r="R43" s="95">
        <v>0</v>
      </c>
      <c r="S43" s="91">
        <v>0</v>
      </c>
      <c r="T43" s="91">
        <v>0</v>
      </c>
      <c r="U43" s="91">
        <v>0</v>
      </c>
      <c r="V43" s="91">
        <v>0</v>
      </c>
      <c r="W43" s="91">
        <v>0</v>
      </c>
      <c r="X43" s="91">
        <v>0</v>
      </c>
    </row>
    <row r="44" spans="1:24" ht="24">
      <c r="A44" s="89" t="s">
        <v>250</v>
      </c>
      <c r="B44" s="89" t="s">
        <v>240</v>
      </c>
      <c r="C44" s="89" t="s">
        <v>240</v>
      </c>
      <c r="D44" s="90" t="s">
        <v>330</v>
      </c>
      <c r="E44" s="90" t="s">
        <v>253</v>
      </c>
      <c r="F44" s="91">
        <v>1007.33</v>
      </c>
      <c r="G44" s="91">
        <v>1007.33</v>
      </c>
      <c r="H44" s="91">
        <v>681.31</v>
      </c>
      <c r="I44" s="91">
        <v>288.04000000000002</v>
      </c>
      <c r="J44" s="91">
        <v>37.979999999999997</v>
      </c>
      <c r="K44" s="91">
        <v>0</v>
      </c>
      <c r="L44" s="91">
        <v>0</v>
      </c>
      <c r="M44" s="91">
        <v>0</v>
      </c>
      <c r="N44" s="91">
        <v>0</v>
      </c>
      <c r="O44" s="91">
        <v>0</v>
      </c>
      <c r="P44" s="91">
        <v>0</v>
      </c>
      <c r="Q44" s="91">
        <v>0</v>
      </c>
      <c r="R44" s="95">
        <v>0</v>
      </c>
      <c r="S44" s="91">
        <v>0</v>
      </c>
      <c r="T44" s="91">
        <v>0</v>
      </c>
      <c r="U44" s="91">
        <v>0</v>
      </c>
      <c r="V44" s="91">
        <v>0</v>
      </c>
      <c r="W44" s="91">
        <v>0</v>
      </c>
      <c r="X44" s="91">
        <v>0</v>
      </c>
    </row>
    <row r="45" spans="1:24" ht="24">
      <c r="A45" s="89" t="s">
        <v>250</v>
      </c>
      <c r="B45" s="89" t="s">
        <v>240</v>
      </c>
      <c r="C45" s="89" t="s">
        <v>248</v>
      </c>
      <c r="D45" s="90" t="s">
        <v>330</v>
      </c>
      <c r="E45" s="90" t="s">
        <v>254</v>
      </c>
      <c r="F45" s="91">
        <v>1983.73</v>
      </c>
      <c r="G45" s="91">
        <v>1.03</v>
      </c>
      <c r="H45" s="91">
        <v>0</v>
      </c>
      <c r="I45" s="91">
        <v>0</v>
      </c>
      <c r="J45" s="91">
        <v>1.03</v>
      </c>
      <c r="K45" s="91">
        <v>1982.7</v>
      </c>
      <c r="L45" s="91">
        <v>0</v>
      </c>
      <c r="M45" s="91">
        <v>1929.8</v>
      </c>
      <c r="N45" s="91">
        <v>0</v>
      </c>
      <c r="O45" s="91">
        <v>0</v>
      </c>
      <c r="P45" s="91">
        <v>0</v>
      </c>
      <c r="Q45" s="91">
        <v>0</v>
      </c>
      <c r="R45" s="95">
        <v>0</v>
      </c>
      <c r="S45" s="91">
        <v>0</v>
      </c>
      <c r="T45" s="91">
        <v>52.9</v>
      </c>
      <c r="U45" s="91">
        <v>0</v>
      </c>
      <c r="V45" s="91">
        <v>0</v>
      </c>
      <c r="W45" s="91">
        <v>0</v>
      </c>
      <c r="X45" s="91">
        <v>0</v>
      </c>
    </row>
    <row r="46" spans="1:24">
      <c r="A46" s="89" t="s">
        <v>274</v>
      </c>
      <c r="B46" s="89" t="s">
        <v>248</v>
      </c>
      <c r="C46" s="89" t="s">
        <v>240</v>
      </c>
      <c r="D46" s="90" t="s">
        <v>330</v>
      </c>
      <c r="E46" s="90" t="s">
        <v>277</v>
      </c>
      <c r="F46" s="91">
        <v>101.56</v>
      </c>
      <c r="G46" s="91">
        <v>101.56</v>
      </c>
      <c r="H46" s="91">
        <v>0</v>
      </c>
      <c r="I46" s="91">
        <v>0</v>
      </c>
      <c r="J46" s="91">
        <v>101.56</v>
      </c>
      <c r="K46" s="91">
        <v>0</v>
      </c>
      <c r="L46" s="91">
        <v>0</v>
      </c>
      <c r="M46" s="91">
        <v>0</v>
      </c>
      <c r="N46" s="91">
        <v>0</v>
      </c>
      <c r="O46" s="91">
        <v>0</v>
      </c>
      <c r="P46" s="91">
        <v>0</v>
      </c>
      <c r="Q46" s="91">
        <v>0</v>
      </c>
      <c r="R46" s="95">
        <v>0</v>
      </c>
      <c r="S46" s="91">
        <v>0</v>
      </c>
      <c r="T46" s="91">
        <v>0</v>
      </c>
      <c r="U46" s="91">
        <v>0</v>
      </c>
      <c r="V46" s="91">
        <v>0</v>
      </c>
      <c r="W46" s="91">
        <v>0</v>
      </c>
      <c r="X46" s="91">
        <v>0</v>
      </c>
    </row>
    <row r="47" spans="1:24" ht="24">
      <c r="A47" s="89"/>
      <c r="B47" s="89"/>
      <c r="C47" s="89"/>
      <c r="D47" s="90" t="s">
        <v>331</v>
      </c>
      <c r="E47" s="90" t="s">
        <v>332</v>
      </c>
      <c r="F47" s="91">
        <v>727.71</v>
      </c>
      <c r="G47" s="91">
        <v>80.61</v>
      </c>
      <c r="H47" s="91">
        <v>57.12</v>
      </c>
      <c r="I47" s="91">
        <v>15.59</v>
      </c>
      <c r="J47" s="91">
        <v>7.9</v>
      </c>
      <c r="K47" s="91">
        <v>647.1</v>
      </c>
      <c r="L47" s="91">
        <v>127</v>
      </c>
      <c r="M47" s="91">
        <v>513.94000000000005</v>
      </c>
      <c r="N47" s="91">
        <v>0</v>
      </c>
      <c r="O47" s="91">
        <v>0</v>
      </c>
      <c r="P47" s="91">
        <v>0</v>
      </c>
      <c r="Q47" s="91">
        <v>0</v>
      </c>
      <c r="R47" s="95">
        <v>0</v>
      </c>
      <c r="S47" s="91">
        <v>0</v>
      </c>
      <c r="T47" s="91">
        <v>6.16</v>
      </c>
      <c r="U47" s="91">
        <v>0</v>
      </c>
      <c r="V47" s="91">
        <v>0</v>
      </c>
      <c r="W47" s="91">
        <v>0</v>
      </c>
      <c r="X47" s="91">
        <v>0</v>
      </c>
    </row>
    <row r="48" spans="1:24" ht="24">
      <c r="A48" s="89" t="s">
        <v>235</v>
      </c>
      <c r="B48" s="89" t="s">
        <v>237</v>
      </c>
      <c r="C48" s="89" t="s">
        <v>237</v>
      </c>
      <c r="D48" s="90" t="s">
        <v>330</v>
      </c>
      <c r="E48" s="90" t="s">
        <v>242</v>
      </c>
      <c r="F48" s="91">
        <v>7.55</v>
      </c>
      <c r="G48" s="91">
        <v>7.55</v>
      </c>
      <c r="H48" s="91">
        <v>7.55</v>
      </c>
      <c r="I48" s="91">
        <v>0</v>
      </c>
      <c r="J48" s="91">
        <v>0</v>
      </c>
      <c r="K48" s="91">
        <v>0</v>
      </c>
      <c r="L48" s="91">
        <v>0</v>
      </c>
      <c r="M48" s="91">
        <v>0</v>
      </c>
      <c r="N48" s="91">
        <v>0</v>
      </c>
      <c r="O48" s="91">
        <v>0</v>
      </c>
      <c r="P48" s="91">
        <v>0</v>
      </c>
      <c r="Q48" s="91">
        <v>0</v>
      </c>
      <c r="R48" s="95">
        <v>0</v>
      </c>
      <c r="S48" s="91">
        <v>0</v>
      </c>
      <c r="T48" s="91">
        <v>0</v>
      </c>
      <c r="U48" s="91">
        <v>0</v>
      </c>
      <c r="V48" s="91">
        <v>0</v>
      </c>
      <c r="W48" s="91">
        <v>0</v>
      </c>
      <c r="X48" s="91">
        <v>0</v>
      </c>
    </row>
    <row r="49" spans="1:24">
      <c r="A49" s="89" t="s">
        <v>243</v>
      </c>
      <c r="B49" s="89" t="s">
        <v>245</v>
      </c>
      <c r="C49" s="89" t="s">
        <v>248</v>
      </c>
      <c r="D49" s="90" t="s">
        <v>330</v>
      </c>
      <c r="E49" s="90" t="s">
        <v>249</v>
      </c>
      <c r="F49" s="91">
        <v>3.02</v>
      </c>
      <c r="G49" s="91">
        <v>3.02</v>
      </c>
      <c r="H49" s="91">
        <v>3.02</v>
      </c>
      <c r="I49" s="91">
        <v>0</v>
      </c>
      <c r="J49" s="91">
        <v>0</v>
      </c>
      <c r="K49" s="91">
        <v>0</v>
      </c>
      <c r="L49" s="91">
        <v>0</v>
      </c>
      <c r="M49" s="91">
        <v>0</v>
      </c>
      <c r="N49" s="91">
        <v>0</v>
      </c>
      <c r="O49" s="91">
        <v>0</v>
      </c>
      <c r="P49" s="91">
        <v>0</v>
      </c>
      <c r="Q49" s="91">
        <v>0</v>
      </c>
      <c r="R49" s="95">
        <v>0</v>
      </c>
      <c r="S49" s="91">
        <v>0</v>
      </c>
      <c r="T49" s="91">
        <v>0</v>
      </c>
      <c r="U49" s="91">
        <v>0</v>
      </c>
      <c r="V49" s="91">
        <v>0</v>
      </c>
      <c r="W49" s="91">
        <v>0</v>
      </c>
      <c r="X49" s="91">
        <v>0</v>
      </c>
    </row>
    <row r="50" spans="1:24" ht="24">
      <c r="A50" s="89" t="s">
        <v>250</v>
      </c>
      <c r="B50" s="89" t="s">
        <v>240</v>
      </c>
      <c r="C50" s="89" t="s">
        <v>255</v>
      </c>
      <c r="D50" s="90" t="s">
        <v>330</v>
      </c>
      <c r="E50" s="90" t="s">
        <v>256</v>
      </c>
      <c r="F50" s="91">
        <v>711.29</v>
      </c>
      <c r="G50" s="91">
        <v>64.19</v>
      </c>
      <c r="H50" s="91">
        <v>46.55</v>
      </c>
      <c r="I50" s="91">
        <v>15.59</v>
      </c>
      <c r="J50" s="91">
        <v>2.0499999999999998</v>
      </c>
      <c r="K50" s="91">
        <v>647.1</v>
      </c>
      <c r="L50" s="91">
        <v>127</v>
      </c>
      <c r="M50" s="91">
        <v>513.94000000000005</v>
      </c>
      <c r="N50" s="91">
        <v>0</v>
      </c>
      <c r="O50" s="91">
        <v>0</v>
      </c>
      <c r="P50" s="91">
        <v>0</v>
      </c>
      <c r="Q50" s="91">
        <v>0</v>
      </c>
      <c r="R50" s="95">
        <v>0</v>
      </c>
      <c r="S50" s="91">
        <v>0</v>
      </c>
      <c r="T50" s="91">
        <v>6.16</v>
      </c>
      <c r="U50" s="91">
        <v>0</v>
      </c>
      <c r="V50" s="91">
        <v>0</v>
      </c>
      <c r="W50" s="91">
        <v>0</v>
      </c>
      <c r="X50" s="91">
        <v>0</v>
      </c>
    </row>
    <row r="51" spans="1:24">
      <c r="A51" s="89" t="s">
        <v>274</v>
      </c>
      <c r="B51" s="89" t="s">
        <v>248</v>
      </c>
      <c r="C51" s="89" t="s">
        <v>240</v>
      </c>
      <c r="D51" s="90" t="s">
        <v>330</v>
      </c>
      <c r="E51" s="90" t="s">
        <v>277</v>
      </c>
      <c r="F51" s="91">
        <v>5.85</v>
      </c>
      <c r="G51" s="91">
        <v>5.85</v>
      </c>
      <c r="H51" s="91">
        <v>0</v>
      </c>
      <c r="I51" s="91">
        <v>0</v>
      </c>
      <c r="J51" s="91">
        <v>5.85</v>
      </c>
      <c r="K51" s="91">
        <v>0</v>
      </c>
      <c r="L51" s="91">
        <v>0</v>
      </c>
      <c r="M51" s="91">
        <v>0</v>
      </c>
      <c r="N51" s="91">
        <v>0</v>
      </c>
      <c r="O51" s="91">
        <v>0</v>
      </c>
      <c r="P51" s="91">
        <v>0</v>
      </c>
      <c r="Q51" s="91">
        <v>0</v>
      </c>
      <c r="R51" s="95">
        <v>0</v>
      </c>
      <c r="S51" s="91">
        <v>0</v>
      </c>
      <c r="T51" s="91">
        <v>0</v>
      </c>
      <c r="U51" s="91">
        <v>0</v>
      </c>
      <c r="V51" s="91">
        <v>0</v>
      </c>
      <c r="W51" s="91">
        <v>0</v>
      </c>
      <c r="X51" s="91">
        <v>0</v>
      </c>
    </row>
    <row r="52" spans="1:24" ht="24">
      <c r="A52" s="89"/>
      <c r="B52" s="89"/>
      <c r="C52" s="89"/>
      <c r="D52" s="90" t="s">
        <v>333</v>
      </c>
      <c r="E52" s="90" t="s">
        <v>334</v>
      </c>
      <c r="F52" s="91">
        <v>3053.23</v>
      </c>
      <c r="G52" s="91">
        <v>406.09</v>
      </c>
      <c r="H52" s="91">
        <v>260.83</v>
      </c>
      <c r="I52" s="91">
        <v>106.7</v>
      </c>
      <c r="J52" s="91">
        <v>38.56</v>
      </c>
      <c r="K52" s="91">
        <v>2647.14</v>
      </c>
      <c r="L52" s="91">
        <v>1148.2</v>
      </c>
      <c r="M52" s="91">
        <v>943.41</v>
      </c>
      <c r="N52" s="91">
        <v>133.43</v>
      </c>
      <c r="O52" s="91">
        <v>0</v>
      </c>
      <c r="P52" s="91">
        <v>0</v>
      </c>
      <c r="Q52" s="91">
        <v>0</v>
      </c>
      <c r="R52" s="95">
        <v>0</v>
      </c>
      <c r="S52" s="91">
        <v>0</v>
      </c>
      <c r="T52" s="91">
        <v>422.1</v>
      </c>
      <c r="U52" s="91">
        <v>0</v>
      </c>
      <c r="V52" s="91">
        <v>0</v>
      </c>
      <c r="W52" s="91">
        <v>0</v>
      </c>
      <c r="X52" s="91">
        <v>0</v>
      </c>
    </row>
    <row r="53" spans="1:24" ht="24">
      <c r="A53" s="89" t="s">
        <v>235</v>
      </c>
      <c r="B53" s="89" t="s">
        <v>237</v>
      </c>
      <c r="C53" s="89" t="s">
        <v>237</v>
      </c>
      <c r="D53" s="90" t="s">
        <v>330</v>
      </c>
      <c r="E53" s="90" t="s">
        <v>242</v>
      </c>
      <c r="F53" s="91">
        <v>40.1</v>
      </c>
      <c r="G53" s="91">
        <v>40.1</v>
      </c>
      <c r="H53" s="91">
        <v>40.1</v>
      </c>
      <c r="I53" s="91">
        <v>0</v>
      </c>
      <c r="J53" s="91">
        <v>0</v>
      </c>
      <c r="K53" s="91">
        <v>0</v>
      </c>
      <c r="L53" s="91">
        <v>0</v>
      </c>
      <c r="M53" s="91">
        <v>0</v>
      </c>
      <c r="N53" s="91">
        <v>0</v>
      </c>
      <c r="O53" s="91">
        <v>0</v>
      </c>
      <c r="P53" s="91">
        <v>0</v>
      </c>
      <c r="Q53" s="91">
        <v>0</v>
      </c>
      <c r="R53" s="95">
        <v>0</v>
      </c>
      <c r="S53" s="91">
        <v>0</v>
      </c>
      <c r="T53" s="91">
        <v>0</v>
      </c>
      <c r="U53" s="91">
        <v>0</v>
      </c>
      <c r="V53" s="91">
        <v>0</v>
      </c>
      <c r="W53" s="91">
        <v>0</v>
      </c>
      <c r="X53" s="91">
        <v>0</v>
      </c>
    </row>
    <row r="54" spans="1:24">
      <c r="A54" s="89" t="s">
        <v>243</v>
      </c>
      <c r="B54" s="89" t="s">
        <v>245</v>
      </c>
      <c r="C54" s="89" t="s">
        <v>248</v>
      </c>
      <c r="D54" s="90" t="s">
        <v>330</v>
      </c>
      <c r="E54" s="90" t="s">
        <v>249</v>
      </c>
      <c r="F54" s="91">
        <v>16.04</v>
      </c>
      <c r="G54" s="91">
        <v>16.04</v>
      </c>
      <c r="H54" s="91">
        <v>16.04</v>
      </c>
      <c r="I54" s="91">
        <v>0</v>
      </c>
      <c r="J54" s="91">
        <v>0</v>
      </c>
      <c r="K54" s="91">
        <v>0</v>
      </c>
      <c r="L54" s="91">
        <v>0</v>
      </c>
      <c r="M54" s="91">
        <v>0</v>
      </c>
      <c r="N54" s="91">
        <v>0</v>
      </c>
      <c r="O54" s="91">
        <v>0</v>
      </c>
      <c r="P54" s="91">
        <v>0</v>
      </c>
      <c r="Q54" s="91">
        <v>0</v>
      </c>
      <c r="R54" s="95">
        <v>0</v>
      </c>
      <c r="S54" s="91">
        <v>0</v>
      </c>
      <c r="T54" s="91">
        <v>0</v>
      </c>
      <c r="U54" s="91">
        <v>0</v>
      </c>
      <c r="V54" s="91">
        <v>0</v>
      </c>
      <c r="W54" s="91">
        <v>0</v>
      </c>
      <c r="X54" s="91">
        <v>0</v>
      </c>
    </row>
    <row r="55" spans="1:24" ht="24">
      <c r="A55" s="89" t="s">
        <v>250</v>
      </c>
      <c r="B55" s="89" t="s">
        <v>248</v>
      </c>
      <c r="C55" s="89" t="s">
        <v>259</v>
      </c>
      <c r="D55" s="90" t="s">
        <v>330</v>
      </c>
      <c r="E55" s="90" t="s">
        <v>263</v>
      </c>
      <c r="F55" s="91">
        <v>2954.52</v>
      </c>
      <c r="G55" s="91">
        <v>307.38</v>
      </c>
      <c r="H55" s="91">
        <v>201.28</v>
      </c>
      <c r="I55" s="91">
        <v>101.62</v>
      </c>
      <c r="J55" s="91">
        <v>4.4800000000000004</v>
      </c>
      <c r="K55" s="91">
        <v>2647.14</v>
      </c>
      <c r="L55" s="91">
        <v>1148.2</v>
      </c>
      <c r="M55" s="91">
        <v>943.41</v>
      </c>
      <c r="N55" s="91">
        <v>133.43</v>
      </c>
      <c r="O55" s="91">
        <v>0</v>
      </c>
      <c r="P55" s="91">
        <v>0</v>
      </c>
      <c r="Q55" s="91">
        <v>0</v>
      </c>
      <c r="R55" s="95">
        <v>0</v>
      </c>
      <c r="S55" s="91">
        <v>0</v>
      </c>
      <c r="T55" s="91">
        <v>422.1</v>
      </c>
      <c r="U55" s="91">
        <v>0</v>
      </c>
      <c r="V55" s="91">
        <v>0</v>
      </c>
      <c r="W55" s="91">
        <v>0</v>
      </c>
      <c r="X55" s="91">
        <v>0</v>
      </c>
    </row>
    <row r="56" spans="1:24">
      <c r="A56" s="89" t="s">
        <v>250</v>
      </c>
      <c r="B56" s="89" t="s">
        <v>245</v>
      </c>
      <c r="C56" s="89" t="s">
        <v>240</v>
      </c>
      <c r="D56" s="90" t="s">
        <v>330</v>
      </c>
      <c r="E56" s="90" t="s">
        <v>273</v>
      </c>
      <c r="F56" s="91">
        <v>18.510000000000002</v>
      </c>
      <c r="G56" s="91">
        <v>18.510000000000002</v>
      </c>
      <c r="H56" s="91">
        <v>3.41</v>
      </c>
      <c r="I56" s="91">
        <v>5.08</v>
      </c>
      <c r="J56" s="91">
        <v>10.02</v>
      </c>
      <c r="K56" s="91">
        <v>0</v>
      </c>
      <c r="L56" s="91">
        <v>0</v>
      </c>
      <c r="M56" s="91">
        <v>0</v>
      </c>
      <c r="N56" s="91">
        <v>0</v>
      </c>
      <c r="O56" s="91">
        <v>0</v>
      </c>
      <c r="P56" s="91">
        <v>0</v>
      </c>
      <c r="Q56" s="91">
        <v>0</v>
      </c>
      <c r="R56" s="95">
        <v>0</v>
      </c>
      <c r="S56" s="91">
        <v>0</v>
      </c>
      <c r="T56" s="91">
        <v>0</v>
      </c>
      <c r="U56" s="91">
        <v>0</v>
      </c>
      <c r="V56" s="91">
        <v>0</v>
      </c>
      <c r="W56" s="91">
        <v>0</v>
      </c>
      <c r="X56" s="91">
        <v>0</v>
      </c>
    </row>
    <row r="57" spans="1:24">
      <c r="A57" s="89" t="s">
        <v>274</v>
      </c>
      <c r="B57" s="89" t="s">
        <v>248</v>
      </c>
      <c r="C57" s="89" t="s">
        <v>240</v>
      </c>
      <c r="D57" s="90" t="s">
        <v>330</v>
      </c>
      <c r="E57" s="90" t="s">
        <v>277</v>
      </c>
      <c r="F57" s="91">
        <v>24.06</v>
      </c>
      <c r="G57" s="91">
        <v>24.06</v>
      </c>
      <c r="H57" s="91">
        <v>0</v>
      </c>
      <c r="I57" s="91">
        <v>0</v>
      </c>
      <c r="J57" s="91">
        <v>24.06</v>
      </c>
      <c r="K57" s="91">
        <v>0</v>
      </c>
      <c r="L57" s="91">
        <v>0</v>
      </c>
      <c r="M57" s="91">
        <v>0</v>
      </c>
      <c r="N57" s="91">
        <v>0</v>
      </c>
      <c r="O57" s="91">
        <v>0</v>
      </c>
      <c r="P57" s="91">
        <v>0</v>
      </c>
      <c r="Q57" s="91">
        <v>0</v>
      </c>
      <c r="R57" s="95">
        <v>0</v>
      </c>
      <c r="S57" s="91">
        <v>0</v>
      </c>
      <c r="T57" s="91">
        <v>0</v>
      </c>
      <c r="U57" s="91">
        <v>0</v>
      </c>
      <c r="V57" s="91">
        <v>0</v>
      </c>
      <c r="W57" s="91">
        <v>0</v>
      </c>
      <c r="X57" s="91">
        <v>0</v>
      </c>
    </row>
    <row r="58" spans="1:24" ht="24">
      <c r="A58" s="89"/>
      <c r="B58" s="89"/>
      <c r="C58" s="89"/>
      <c r="D58" s="90" t="s">
        <v>335</v>
      </c>
      <c r="E58" s="90" t="s">
        <v>336</v>
      </c>
      <c r="F58" s="91">
        <v>3370.82</v>
      </c>
      <c r="G58" s="91">
        <v>310.75</v>
      </c>
      <c r="H58" s="91">
        <v>212.48</v>
      </c>
      <c r="I58" s="91">
        <v>71.08</v>
      </c>
      <c r="J58" s="91">
        <v>27.19</v>
      </c>
      <c r="K58" s="91">
        <v>3060.07</v>
      </c>
      <c r="L58" s="91">
        <v>1127.8499999999999</v>
      </c>
      <c r="M58" s="91">
        <v>1711.6</v>
      </c>
      <c r="N58" s="91">
        <v>102.25</v>
      </c>
      <c r="O58" s="91">
        <v>0</v>
      </c>
      <c r="P58" s="91">
        <v>0</v>
      </c>
      <c r="Q58" s="91">
        <v>0</v>
      </c>
      <c r="R58" s="95">
        <v>0</v>
      </c>
      <c r="S58" s="91">
        <v>0</v>
      </c>
      <c r="T58" s="91">
        <v>118.37</v>
      </c>
      <c r="U58" s="91">
        <v>0</v>
      </c>
      <c r="V58" s="91">
        <v>0</v>
      </c>
      <c r="W58" s="91">
        <v>0</v>
      </c>
      <c r="X58" s="91">
        <v>0</v>
      </c>
    </row>
    <row r="59" spans="1:24" ht="24">
      <c r="A59" s="89" t="s">
        <v>235</v>
      </c>
      <c r="B59" s="89" t="s">
        <v>237</v>
      </c>
      <c r="C59" s="89" t="s">
        <v>237</v>
      </c>
      <c r="D59" s="90" t="s">
        <v>330</v>
      </c>
      <c r="E59" s="90" t="s">
        <v>242</v>
      </c>
      <c r="F59" s="91">
        <v>30.77</v>
      </c>
      <c r="G59" s="91">
        <v>30.77</v>
      </c>
      <c r="H59" s="91">
        <v>30.77</v>
      </c>
      <c r="I59" s="91">
        <v>0</v>
      </c>
      <c r="J59" s="91">
        <v>0</v>
      </c>
      <c r="K59" s="91">
        <v>0</v>
      </c>
      <c r="L59" s="91">
        <v>0</v>
      </c>
      <c r="M59" s="91">
        <v>0</v>
      </c>
      <c r="N59" s="91">
        <v>0</v>
      </c>
      <c r="O59" s="91">
        <v>0</v>
      </c>
      <c r="P59" s="91">
        <v>0</v>
      </c>
      <c r="Q59" s="91">
        <v>0</v>
      </c>
      <c r="R59" s="95">
        <v>0</v>
      </c>
      <c r="S59" s="91">
        <v>0</v>
      </c>
      <c r="T59" s="91">
        <v>0</v>
      </c>
      <c r="U59" s="91">
        <v>0</v>
      </c>
      <c r="V59" s="91">
        <v>0</v>
      </c>
      <c r="W59" s="91">
        <v>0</v>
      </c>
      <c r="X59" s="91">
        <v>0</v>
      </c>
    </row>
    <row r="60" spans="1:24" ht="24">
      <c r="A60" s="89" t="s">
        <v>235</v>
      </c>
      <c r="B60" s="89" t="s">
        <v>237</v>
      </c>
      <c r="C60" s="89" t="s">
        <v>317</v>
      </c>
      <c r="D60" s="90" t="s">
        <v>330</v>
      </c>
      <c r="E60" s="90" t="s">
        <v>355</v>
      </c>
      <c r="F60" s="91">
        <v>12.31</v>
      </c>
      <c r="G60" s="91">
        <v>12.31</v>
      </c>
      <c r="H60" s="91">
        <v>12.31</v>
      </c>
      <c r="I60" s="91">
        <v>0</v>
      </c>
      <c r="J60" s="91">
        <v>0</v>
      </c>
      <c r="K60" s="91">
        <v>0</v>
      </c>
      <c r="L60" s="91">
        <v>0</v>
      </c>
      <c r="M60" s="91">
        <v>0</v>
      </c>
      <c r="N60" s="91">
        <v>0</v>
      </c>
      <c r="O60" s="91">
        <v>0</v>
      </c>
      <c r="P60" s="91">
        <v>0</v>
      </c>
      <c r="Q60" s="91">
        <v>0</v>
      </c>
      <c r="R60" s="95">
        <v>0</v>
      </c>
      <c r="S60" s="91">
        <v>0</v>
      </c>
      <c r="T60" s="91">
        <v>0</v>
      </c>
      <c r="U60" s="91">
        <v>0</v>
      </c>
      <c r="V60" s="91">
        <v>0</v>
      </c>
      <c r="W60" s="91">
        <v>0</v>
      </c>
      <c r="X60" s="91">
        <v>0</v>
      </c>
    </row>
    <row r="61" spans="1:24">
      <c r="A61" s="89" t="s">
        <v>243</v>
      </c>
      <c r="B61" s="89" t="s">
        <v>245</v>
      </c>
      <c r="C61" s="89" t="s">
        <v>248</v>
      </c>
      <c r="D61" s="90" t="s">
        <v>330</v>
      </c>
      <c r="E61" s="90" t="s">
        <v>249</v>
      </c>
      <c r="F61" s="91">
        <v>12.31</v>
      </c>
      <c r="G61" s="91">
        <v>12.31</v>
      </c>
      <c r="H61" s="91">
        <v>12.31</v>
      </c>
      <c r="I61" s="91">
        <v>0</v>
      </c>
      <c r="J61" s="91">
        <v>0</v>
      </c>
      <c r="K61" s="91">
        <v>0</v>
      </c>
      <c r="L61" s="91">
        <v>0</v>
      </c>
      <c r="M61" s="91">
        <v>0</v>
      </c>
      <c r="N61" s="91">
        <v>0</v>
      </c>
      <c r="O61" s="91">
        <v>0</v>
      </c>
      <c r="P61" s="91">
        <v>0</v>
      </c>
      <c r="Q61" s="91">
        <v>0</v>
      </c>
      <c r="R61" s="95">
        <v>0</v>
      </c>
      <c r="S61" s="91">
        <v>0</v>
      </c>
      <c r="T61" s="91">
        <v>0</v>
      </c>
      <c r="U61" s="91">
        <v>0</v>
      </c>
      <c r="V61" s="91">
        <v>0</v>
      </c>
      <c r="W61" s="91">
        <v>0</v>
      </c>
      <c r="X61" s="91">
        <v>0</v>
      </c>
    </row>
    <row r="62" spans="1:24" ht="24">
      <c r="A62" s="89" t="s">
        <v>250</v>
      </c>
      <c r="B62" s="89" t="s">
        <v>240</v>
      </c>
      <c r="C62" s="89" t="s">
        <v>259</v>
      </c>
      <c r="D62" s="90" t="s">
        <v>330</v>
      </c>
      <c r="E62" s="90" t="s">
        <v>260</v>
      </c>
      <c r="F62" s="91">
        <v>3296.97</v>
      </c>
      <c r="G62" s="91">
        <v>236.9</v>
      </c>
      <c r="H62" s="91">
        <v>157.09</v>
      </c>
      <c r="I62" s="91">
        <v>71.08</v>
      </c>
      <c r="J62" s="91">
        <v>8.73</v>
      </c>
      <c r="K62" s="91">
        <v>3060.07</v>
      </c>
      <c r="L62" s="91">
        <v>1127.8499999999999</v>
      </c>
      <c r="M62" s="91">
        <v>1711.6</v>
      </c>
      <c r="N62" s="91">
        <v>102.25</v>
      </c>
      <c r="O62" s="91">
        <v>0</v>
      </c>
      <c r="P62" s="91">
        <v>0</v>
      </c>
      <c r="Q62" s="91">
        <v>0</v>
      </c>
      <c r="R62" s="95">
        <v>0</v>
      </c>
      <c r="S62" s="91">
        <v>0</v>
      </c>
      <c r="T62" s="91">
        <v>118.37</v>
      </c>
      <c r="U62" s="91">
        <v>0</v>
      </c>
      <c r="V62" s="91">
        <v>0</v>
      </c>
      <c r="W62" s="91">
        <v>0</v>
      </c>
      <c r="X62" s="91">
        <v>0</v>
      </c>
    </row>
    <row r="63" spans="1:24">
      <c r="A63" s="89" t="s">
        <v>274</v>
      </c>
      <c r="B63" s="89" t="s">
        <v>248</v>
      </c>
      <c r="C63" s="89" t="s">
        <v>240</v>
      </c>
      <c r="D63" s="90" t="s">
        <v>330</v>
      </c>
      <c r="E63" s="90" t="s">
        <v>277</v>
      </c>
      <c r="F63" s="91">
        <v>18.46</v>
      </c>
      <c r="G63" s="91">
        <v>18.46</v>
      </c>
      <c r="H63" s="91">
        <v>0</v>
      </c>
      <c r="I63" s="91">
        <v>0</v>
      </c>
      <c r="J63" s="91">
        <v>18.46</v>
      </c>
      <c r="K63" s="91">
        <v>0</v>
      </c>
      <c r="L63" s="91">
        <v>0</v>
      </c>
      <c r="M63" s="91">
        <v>0</v>
      </c>
      <c r="N63" s="91">
        <v>0</v>
      </c>
      <c r="O63" s="91">
        <v>0</v>
      </c>
      <c r="P63" s="91">
        <v>0</v>
      </c>
      <c r="Q63" s="91">
        <v>0</v>
      </c>
      <c r="R63" s="95">
        <v>0</v>
      </c>
      <c r="S63" s="91">
        <v>0</v>
      </c>
      <c r="T63" s="91">
        <v>0</v>
      </c>
      <c r="U63" s="91">
        <v>0</v>
      </c>
      <c r="V63" s="91">
        <v>0</v>
      </c>
      <c r="W63" s="91">
        <v>0</v>
      </c>
      <c r="X63" s="91">
        <v>0</v>
      </c>
    </row>
    <row r="64" spans="1:24" ht="24">
      <c r="A64" s="89"/>
      <c r="B64" s="89"/>
      <c r="C64" s="89"/>
      <c r="D64" s="90" t="s">
        <v>337</v>
      </c>
      <c r="E64" s="90" t="s">
        <v>338</v>
      </c>
      <c r="F64" s="91">
        <v>1340.52</v>
      </c>
      <c r="G64" s="91">
        <v>142.13999999999999</v>
      </c>
      <c r="H64" s="91">
        <v>90.46</v>
      </c>
      <c r="I64" s="91">
        <v>38.909999999999997</v>
      </c>
      <c r="J64" s="91">
        <v>12.77</v>
      </c>
      <c r="K64" s="91">
        <v>1198.3800000000001</v>
      </c>
      <c r="L64" s="91">
        <v>284.70999999999998</v>
      </c>
      <c r="M64" s="91">
        <v>856.07</v>
      </c>
      <c r="N64" s="91">
        <v>17.600000000000001</v>
      </c>
      <c r="O64" s="91">
        <v>0</v>
      </c>
      <c r="P64" s="91">
        <v>0</v>
      </c>
      <c r="Q64" s="91">
        <v>0</v>
      </c>
      <c r="R64" s="95">
        <v>0</v>
      </c>
      <c r="S64" s="91">
        <v>0</v>
      </c>
      <c r="T64" s="91">
        <v>40</v>
      </c>
      <c r="U64" s="91">
        <v>0</v>
      </c>
      <c r="V64" s="91">
        <v>0</v>
      </c>
      <c r="W64" s="91">
        <v>0</v>
      </c>
      <c r="X64" s="91">
        <v>0</v>
      </c>
    </row>
    <row r="65" spans="1:24" ht="24">
      <c r="A65" s="89" t="s">
        <v>235</v>
      </c>
      <c r="B65" s="89" t="s">
        <v>237</v>
      </c>
      <c r="C65" s="89" t="s">
        <v>237</v>
      </c>
      <c r="D65" s="90" t="s">
        <v>330</v>
      </c>
      <c r="E65" s="90" t="s">
        <v>242</v>
      </c>
      <c r="F65" s="91">
        <v>13.91</v>
      </c>
      <c r="G65" s="91">
        <v>13.91</v>
      </c>
      <c r="H65" s="91">
        <v>13.91</v>
      </c>
      <c r="I65" s="91">
        <v>0</v>
      </c>
      <c r="J65" s="91">
        <v>0</v>
      </c>
      <c r="K65" s="91">
        <v>0</v>
      </c>
      <c r="L65" s="91">
        <v>0</v>
      </c>
      <c r="M65" s="91">
        <v>0</v>
      </c>
      <c r="N65" s="91">
        <v>0</v>
      </c>
      <c r="O65" s="91">
        <v>0</v>
      </c>
      <c r="P65" s="91">
        <v>0</v>
      </c>
      <c r="Q65" s="91">
        <v>0</v>
      </c>
      <c r="R65" s="95">
        <v>0</v>
      </c>
      <c r="S65" s="91">
        <v>0</v>
      </c>
      <c r="T65" s="91">
        <v>0</v>
      </c>
      <c r="U65" s="91">
        <v>0</v>
      </c>
      <c r="V65" s="91">
        <v>0</v>
      </c>
      <c r="W65" s="91">
        <v>0</v>
      </c>
      <c r="X65" s="91">
        <v>0</v>
      </c>
    </row>
    <row r="66" spans="1:24">
      <c r="A66" s="89" t="s">
        <v>243</v>
      </c>
      <c r="B66" s="89" t="s">
        <v>245</v>
      </c>
      <c r="C66" s="89" t="s">
        <v>248</v>
      </c>
      <c r="D66" s="90" t="s">
        <v>330</v>
      </c>
      <c r="E66" s="90" t="s">
        <v>249</v>
      </c>
      <c r="F66" s="91">
        <v>5.56</v>
      </c>
      <c r="G66" s="91">
        <v>5.56</v>
      </c>
      <c r="H66" s="91">
        <v>5.56</v>
      </c>
      <c r="I66" s="91">
        <v>0</v>
      </c>
      <c r="J66" s="91">
        <v>0</v>
      </c>
      <c r="K66" s="91">
        <v>0</v>
      </c>
      <c r="L66" s="91">
        <v>0</v>
      </c>
      <c r="M66" s="91">
        <v>0</v>
      </c>
      <c r="N66" s="91">
        <v>0</v>
      </c>
      <c r="O66" s="91">
        <v>0</v>
      </c>
      <c r="P66" s="91">
        <v>0</v>
      </c>
      <c r="Q66" s="91">
        <v>0</v>
      </c>
      <c r="R66" s="95">
        <v>0</v>
      </c>
      <c r="S66" s="91">
        <v>0</v>
      </c>
      <c r="T66" s="91">
        <v>0</v>
      </c>
      <c r="U66" s="91">
        <v>0</v>
      </c>
      <c r="V66" s="91">
        <v>0</v>
      </c>
      <c r="W66" s="91">
        <v>0</v>
      </c>
      <c r="X66" s="91">
        <v>0</v>
      </c>
    </row>
    <row r="67" spans="1:24">
      <c r="A67" s="89" t="s">
        <v>250</v>
      </c>
      <c r="B67" s="89" t="s">
        <v>240</v>
      </c>
      <c r="C67" s="89" t="s">
        <v>257</v>
      </c>
      <c r="D67" s="90" t="s">
        <v>330</v>
      </c>
      <c r="E67" s="90" t="s">
        <v>258</v>
      </c>
      <c r="F67" s="91">
        <v>1312.71</v>
      </c>
      <c r="G67" s="91">
        <v>114.33</v>
      </c>
      <c r="H67" s="91">
        <v>70.989999999999995</v>
      </c>
      <c r="I67" s="91">
        <v>38.909999999999997</v>
      </c>
      <c r="J67" s="91">
        <v>4.43</v>
      </c>
      <c r="K67" s="91">
        <v>1198.3800000000001</v>
      </c>
      <c r="L67" s="91">
        <v>284.70999999999998</v>
      </c>
      <c r="M67" s="91">
        <v>856.07</v>
      </c>
      <c r="N67" s="91">
        <v>17.600000000000001</v>
      </c>
      <c r="O67" s="91">
        <v>0</v>
      </c>
      <c r="P67" s="91">
        <v>0</v>
      </c>
      <c r="Q67" s="91">
        <v>0</v>
      </c>
      <c r="R67" s="95">
        <v>0</v>
      </c>
      <c r="S67" s="91">
        <v>0</v>
      </c>
      <c r="T67" s="91">
        <v>40</v>
      </c>
      <c r="U67" s="91">
        <v>0</v>
      </c>
      <c r="V67" s="91">
        <v>0</v>
      </c>
      <c r="W67" s="91">
        <v>0</v>
      </c>
      <c r="X67" s="91">
        <v>0</v>
      </c>
    </row>
    <row r="68" spans="1:24">
      <c r="A68" s="89" t="s">
        <v>274</v>
      </c>
      <c r="B68" s="89" t="s">
        <v>248</v>
      </c>
      <c r="C68" s="89" t="s">
        <v>240</v>
      </c>
      <c r="D68" s="90" t="s">
        <v>330</v>
      </c>
      <c r="E68" s="90" t="s">
        <v>277</v>
      </c>
      <c r="F68" s="91">
        <v>8.34</v>
      </c>
      <c r="G68" s="91">
        <v>8.34</v>
      </c>
      <c r="H68" s="91">
        <v>0</v>
      </c>
      <c r="I68" s="91">
        <v>0</v>
      </c>
      <c r="J68" s="91">
        <v>8.34</v>
      </c>
      <c r="K68" s="91">
        <v>0</v>
      </c>
      <c r="L68" s="91">
        <v>0</v>
      </c>
      <c r="M68" s="91">
        <v>0</v>
      </c>
      <c r="N68" s="91">
        <v>0</v>
      </c>
      <c r="O68" s="91">
        <v>0</v>
      </c>
      <c r="P68" s="91">
        <v>0</v>
      </c>
      <c r="Q68" s="91">
        <v>0</v>
      </c>
      <c r="R68" s="95">
        <v>0</v>
      </c>
      <c r="S68" s="91">
        <v>0</v>
      </c>
      <c r="T68" s="91">
        <v>0</v>
      </c>
      <c r="U68" s="91">
        <v>0</v>
      </c>
      <c r="V68" s="91">
        <v>0</v>
      </c>
      <c r="W68" s="91">
        <v>0</v>
      </c>
      <c r="X68" s="91">
        <v>0</v>
      </c>
    </row>
    <row r="69" spans="1:24" ht="24">
      <c r="A69" s="89"/>
      <c r="B69" s="89"/>
      <c r="C69" s="89"/>
      <c r="D69" s="90" t="s">
        <v>339</v>
      </c>
      <c r="E69" s="90" t="s">
        <v>340</v>
      </c>
      <c r="F69" s="91">
        <v>1264.18</v>
      </c>
      <c r="G69" s="91">
        <v>302.24</v>
      </c>
      <c r="H69" s="91">
        <v>203.38</v>
      </c>
      <c r="I69" s="91">
        <v>65.83</v>
      </c>
      <c r="J69" s="91">
        <v>33.03</v>
      </c>
      <c r="K69" s="91">
        <v>961.94</v>
      </c>
      <c r="L69" s="91">
        <v>93</v>
      </c>
      <c r="M69" s="91">
        <v>762.44</v>
      </c>
      <c r="N69" s="91">
        <v>0</v>
      </c>
      <c r="O69" s="91">
        <v>0</v>
      </c>
      <c r="P69" s="91">
        <v>0</v>
      </c>
      <c r="Q69" s="91">
        <v>0</v>
      </c>
      <c r="R69" s="95">
        <v>0</v>
      </c>
      <c r="S69" s="91">
        <v>0</v>
      </c>
      <c r="T69" s="91">
        <v>106.5</v>
      </c>
      <c r="U69" s="91">
        <v>0</v>
      </c>
      <c r="V69" s="91">
        <v>0</v>
      </c>
      <c r="W69" s="91">
        <v>0</v>
      </c>
      <c r="X69" s="91">
        <v>0</v>
      </c>
    </row>
    <row r="70" spans="1:24" ht="24">
      <c r="A70" s="89" t="s">
        <v>235</v>
      </c>
      <c r="B70" s="89" t="s">
        <v>237</v>
      </c>
      <c r="C70" s="89" t="s">
        <v>237</v>
      </c>
      <c r="D70" s="90" t="s">
        <v>330</v>
      </c>
      <c r="E70" s="90" t="s">
        <v>242</v>
      </c>
      <c r="F70" s="91">
        <v>31.4</v>
      </c>
      <c r="G70" s="91">
        <v>31.4</v>
      </c>
      <c r="H70" s="91">
        <v>31.4</v>
      </c>
      <c r="I70" s="91">
        <v>0</v>
      </c>
      <c r="J70" s="91">
        <v>0</v>
      </c>
      <c r="K70" s="91">
        <v>0</v>
      </c>
      <c r="L70" s="91">
        <v>0</v>
      </c>
      <c r="M70" s="91">
        <v>0</v>
      </c>
      <c r="N70" s="91">
        <v>0</v>
      </c>
      <c r="O70" s="91">
        <v>0</v>
      </c>
      <c r="P70" s="91">
        <v>0</v>
      </c>
      <c r="Q70" s="91">
        <v>0</v>
      </c>
      <c r="R70" s="95">
        <v>0</v>
      </c>
      <c r="S70" s="91">
        <v>0</v>
      </c>
      <c r="T70" s="91">
        <v>0</v>
      </c>
      <c r="U70" s="91">
        <v>0</v>
      </c>
      <c r="V70" s="91">
        <v>0</v>
      </c>
      <c r="W70" s="91">
        <v>0</v>
      </c>
      <c r="X70" s="91">
        <v>0</v>
      </c>
    </row>
    <row r="71" spans="1:24">
      <c r="A71" s="89" t="s">
        <v>243</v>
      </c>
      <c r="B71" s="89" t="s">
        <v>245</v>
      </c>
      <c r="C71" s="89" t="s">
        <v>248</v>
      </c>
      <c r="D71" s="90" t="s">
        <v>330</v>
      </c>
      <c r="E71" s="90" t="s">
        <v>249</v>
      </c>
      <c r="F71" s="91">
        <v>12.56</v>
      </c>
      <c r="G71" s="91">
        <v>12.56</v>
      </c>
      <c r="H71" s="91">
        <v>12.56</v>
      </c>
      <c r="I71" s="91">
        <v>0</v>
      </c>
      <c r="J71" s="91">
        <v>0</v>
      </c>
      <c r="K71" s="91">
        <v>0</v>
      </c>
      <c r="L71" s="91">
        <v>0</v>
      </c>
      <c r="M71" s="91">
        <v>0</v>
      </c>
      <c r="N71" s="91">
        <v>0</v>
      </c>
      <c r="O71" s="91">
        <v>0</v>
      </c>
      <c r="P71" s="91">
        <v>0</v>
      </c>
      <c r="Q71" s="91">
        <v>0</v>
      </c>
      <c r="R71" s="95">
        <v>0</v>
      </c>
      <c r="S71" s="91">
        <v>0</v>
      </c>
      <c r="T71" s="91">
        <v>0</v>
      </c>
      <c r="U71" s="91">
        <v>0</v>
      </c>
      <c r="V71" s="91">
        <v>0</v>
      </c>
      <c r="W71" s="91">
        <v>0</v>
      </c>
      <c r="X71" s="91">
        <v>0</v>
      </c>
    </row>
    <row r="72" spans="1:24" ht="24">
      <c r="A72" s="89" t="s">
        <v>250</v>
      </c>
      <c r="B72" s="89" t="s">
        <v>248</v>
      </c>
      <c r="C72" s="89" t="s">
        <v>259</v>
      </c>
      <c r="D72" s="90" t="s">
        <v>330</v>
      </c>
      <c r="E72" s="90" t="s">
        <v>263</v>
      </c>
      <c r="F72" s="91">
        <v>778.6</v>
      </c>
      <c r="G72" s="91">
        <v>233.66</v>
      </c>
      <c r="H72" s="91">
        <v>159.41999999999999</v>
      </c>
      <c r="I72" s="91">
        <v>65.83</v>
      </c>
      <c r="J72" s="91">
        <v>8.41</v>
      </c>
      <c r="K72" s="91">
        <v>544.94000000000005</v>
      </c>
      <c r="L72" s="91">
        <v>60</v>
      </c>
      <c r="M72" s="91">
        <v>378.44</v>
      </c>
      <c r="N72" s="91">
        <v>0</v>
      </c>
      <c r="O72" s="91">
        <v>0</v>
      </c>
      <c r="P72" s="91">
        <v>0</v>
      </c>
      <c r="Q72" s="91">
        <v>0</v>
      </c>
      <c r="R72" s="95">
        <v>0</v>
      </c>
      <c r="S72" s="91">
        <v>0</v>
      </c>
      <c r="T72" s="91">
        <v>106.5</v>
      </c>
      <c r="U72" s="91">
        <v>0</v>
      </c>
      <c r="V72" s="91">
        <v>0</v>
      </c>
      <c r="W72" s="91">
        <v>0</v>
      </c>
      <c r="X72" s="91">
        <v>0</v>
      </c>
    </row>
    <row r="73" spans="1:24">
      <c r="A73" s="89" t="s">
        <v>250</v>
      </c>
      <c r="B73" s="89" t="s">
        <v>255</v>
      </c>
      <c r="C73" s="89" t="s">
        <v>267</v>
      </c>
      <c r="D73" s="90" t="s">
        <v>330</v>
      </c>
      <c r="E73" s="90" t="s">
        <v>268</v>
      </c>
      <c r="F73" s="91">
        <v>417</v>
      </c>
      <c r="G73" s="91">
        <v>0</v>
      </c>
      <c r="H73" s="91">
        <v>0</v>
      </c>
      <c r="I73" s="91">
        <v>0</v>
      </c>
      <c r="J73" s="91">
        <v>0</v>
      </c>
      <c r="K73" s="91">
        <v>417</v>
      </c>
      <c r="L73" s="91">
        <v>33</v>
      </c>
      <c r="M73" s="91">
        <v>384</v>
      </c>
      <c r="N73" s="91">
        <v>0</v>
      </c>
      <c r="O73" s="91">
        <v>0</v>
      </c>
      <c r="P73" s="91">
        <v>0</v>
      </c>
      <c r="Q73" s="91">
        <v>0</v>
      </c>
      <c r="R73" s="95">
        <v>0</v>
      </c>
      <c r="S73" s="91">
        <v>0</v>
      </c>
      <c r="T73" s="91">
        <v>0</v>
      </c>
      <c r="U73" s="91">
        <v>0</v>
      </c>
      <c r="V73" s="91">
        <v>0</v>
      </c>
      <c r="W73" s="91">
        <v>0</v>
      </c>
      <c r="X73" s="91">
        <v>0</v>
      </c>
    </row>
    <row r="74" spans="1:24">
      <c r="A74" s="89" t="s">
        <v>274</v>
      </c>
      <c r="B74" s="89" t="s">
        <v>248</v>
      </c>
      <c r="C74" s="89" t="s">
        <v>240</v>
      </c>
      <c r="D74" s="90" t="s">
        <v>330</v>
      </c>
      <c r="E74" s="90" t="s">
        <v>277</v>
      </c>
      <c r="F74" s="91">
        <v>24.62</v>
      </c>
      <c r="G74" s="91">
        <v>24.62</v>
      </c>
      <c r="H74" s="91">
        <v>0</v>
      </c>
      <c r="I74" s="91">
        <v>0</v>
      </c>
      <c r="J74" s="91">
        <v>24.62</v>
      </c>
      <c r="K74" s="91">
        <v>0</v>
      </c>
      <c r="L74" s="91">
        <v>0</v>
      </c>
      <c r="M74" s="91">
        <v>0</v>
      </c>
      <c r="N74" s="91">
        <v>0</v>
      </c>
      <c r="O74" s="91">
        <v>0</v>
      </c>
      <c r="P74" s="91">
        <v>0</v>
      </c>
      <c r="Q74" s="91">
        <v>0</v>
      </c>
      <c r="R74" s="95">
        <v>0</v>
      </c>
      <c r="S74" s="91">
        <v>0</v>
      </c>
      <c r="T74" s="91">
        <v>0</v>
      </c>
      <c r="U74" s="91">
        <v>0</v>
      </c>
      <c r="V74" s="91">
        <v>0</v>
      </c>
      <c r="W74" s="91">
        <v>0</v>
      </c>
      <c r="X74" s="91">
        <v>0</v>
      </c>
    </row>
    <row r="75" spans="1:24" ht="24">
      <c r="A75" s="89"/>
      <c r="B75" s="89"/>
      <c r="C75" s="89"/>
      <c r="D75" s="90" t="s">
        <v>341</v>
      </c>
      <c r="E75" s="90" t="s">
        <v>342</v>
      </c>
      <c r="F75" s="91">
        <v>2093.04</v>
      </c>
      <c r="G75" s="91">
        <v>407.3</v>
      </c>
      <c r="H75" s="91">
        <v>279.52999999999997</v>
      </c>
      <c r="I75" s="91">
        <v>78.86</v>
      </c>
      <c r="J75" s="91">
        <v>48.91</v>
      </c>
      <c r="K75" s="91">
        <v>1685.74</v>
      </c>
      <c r="L75" s="91">
        <v>688.03</v>
      </c>
      <c r="M75" s="91">
        <v>572.6</v>
      </c>
      <c r="N75" s="91">
        <v>72.34</v>
      </c>
      <c r="O75" s="91">
        <v>0</v>
      </c>
      <c r="P75" s="91">
        <v>0</v>
      </c>
      <c r="Q75" s="91">
        <v>0</v>
      </c>
      <c r="R75" s="95">
        <v>0</v>
      </c>
      <c r="S75" s="91">
        <v>0</v>
      </c>
      <c r="T75" s="91">
        <v>352.77</v>
      </c>
      <c r="U75" s="91">
        <v>0</v>
      </c>
      <c r="V75" s="91">
        <v>0</v>
      </c>
      <c r="W75" s="91">
        <v>0</v>
      </c>
      <c r="X75" s="91">
        <v>0</v>
      </c>
    </row>
    <row r="76" spans="1:24" ht="24">
      <c r="A76" s="89" t="s">
        <v>235</v>
      </c>
      <c r="B76" s="89" t="s">
        <v>237</v>
      </c>
      <c r="C76" s="89" t="s">
        <v>237</v>
      </c>
      <c r="D76" s="90" t="s">
        <v>330</v>
      </c>
      <c r="E76" s="90" t="s">
        <v>242</v>
      </c>
      <c r="F76" s="91">
        <v>42.97</v>
      </c>
      <c r="G76" s="91">
        <v>42.97</v>
      </c>
      <c r="H76" s="91">
        <v>42.97</v>
      </c>
      <c r="I76" s="91">
        <v>0</v>
      </c>
      <c r="J76" s="91">
        <v>0</v>
      </c>
      <c r="K76" s="91">
        <v>0</v>
      </c>
      <c r="L76" s="91">
        <v>0</v>
      </c>
      <c r="M76" s="91">
        <v>0</v>
      </c>
      <c r="N76" s="91">
        <v>0</v>
      </c>
      <c r="O76" s="91">
        <v>0</v>
      </c>
      <c r="P76" s="91">
        <v>0</v>
      </c>
      <c r="Q76" s="91">
        <v>0</v>
      </c>
      <c r="R76" s="95">
        <v>0</v>
      </c>
      <c r="S76" s="91">
        <v>0</v>
      </c>
      <c r="T76" s="91">
        <v>0</v>
      </c>
      <c r="U76" s="91">
        <v>0</v>
      </c>
      <c r="V76" s="91">
        <v>0</v>
      </c>
      <c r="W76" s="91">
        <v>0</v>
      </c>
      <c r="X76" s="91">
        <v>0</v>
      </c>
    </row>
    <row r="77" spans="1:24">
      <c r="A77" s="89" t="s">
        <v>243</v>
      </c>
      <c r="B77" s="89" t="s">
        <v>245</v>
      </c>
      <c r="C77" s="89" t="s">
        <v>248</v>
      </c>
      <c r="D77" s="90" t="s">
        <v>330</v>
      </c>
      <c r="E77" s="90" t="s">
        <v>249</v>
      </c>
      <c r="F77" s="91">
        <v>28.54</v>
      </c>
      <c r="G77" s="91">
        <v>28.54</v>
      </c>
      <c r="H77" s="91">
        <v>17.190000000000001</v>
      </c>
      <c r="I77" s="91">
        <v>0</v>
      </c>
      <c r="J77" s="91">
        <v>11.35</v>
      </c>
      <c r="K77" s="91">
        <v>0</v>
      </c>
      <c r="L77" s="91">
        <v>0</v>
      </c>
      <c r="M77" s="91">
        <v>0</v>
      </c>
      <c r="N77" s="91">
        <v>0</v>
      </c>
      <c r="O77" s="91">
        <v>0</v>
      </c>
      <c r="P77" s="91">
        <v>0</v>
      </c>
      <c r="Q77" s="91">
        <v>0</v>
      </c>
      <c r="R77" s="95">
        <v>0</v>
      </c>
      <c r="S77" s="91">
        <v>0</v>
      </c>
      <c r="T77" s="91">
        <v>0</v>
      </c>
      <c r="U77" s="91">
        <v>0</v>
      </c>
      <c r="V77" s="91">
        <v>0</v>
      </c>
      <c r="W77" s="91">
        <v>0</v>
      </c>
      <c r="X77" s="91">
        <v>0</v>
      </c>
    </row>
    <row r="78" spans="1:24" ht="24">
      <c r="A78" s="89" t="s">
        <v>250</v>
      </c>
      <c r="B78" s="89" t="s">
        <v>248</v>
      </c>
      <c r="C78" s="89" t="s">
        <v>259</v>
      </c>
      <c r="D78" s="90" t="s">
        <v>330</v>
      </c>
      <c r="E78" s="90" t="s">
        <v>263</v>
      </c>
      <c r="F78" s="91">
        <v>1995.75</v>
      </c>
      <c r="G78" s="91">
        <v>310.01</v>
      </c>
      <c r="H78" s="91">
        <v>219.37</v>
      </c>
      <c r="I78" s="91">
        <v>78.86</v>
      </c>
      <c r="J78" s="91">
        <v>11.78</v>
      </c>
      <c r="K78" s="91">
        <v>1685.74</v>
      </c>
      <c r="L78" s="91">
        <v>688.03</v>
      </c>
      <c r="M78" s="91">
        <v>572.6</v>
      </c>
      <c r="N78" s="91">
        <v>72.34</v>
      </c>
      <c r="O78" s="91">
        <v>0</v>
      </c>
      <c r="P78" s="91">
        <v>0</v>
      </c>
      <c r="Q78" s="91">
        <v>0</v>
      </c>
      <c r="R78" s="95">
        <v>0</v>
      </c>
      <c r="S78" s="91">
        <v>0</v>
      </c>
      <c r="T78" s="91">
        <v>352.77</v>
      </c>
      <c r="U78" s="91">
        <v>0</v>
      </c>
      <c r="V78" s="91">
        <v>0</v>
      </c>
      <c r="W78" s="91">
        <v>0</v>
      </c>
      <c r="X78" s="91">
        <v>0</v>
      </c>
    </row>
    <row r="79" spans="1:24">
      <c r="A79" s="89" t="s">
        <v>274</v>
      </c>
      <c r="B79" s="89" t="s">
        <v>248</v>
      </c>
      <c r="C79" s="89" t="s">
        <v>240</v>
      </c>
      <c r="D79" s="90" t="s">
        <v>330</v>
      </c>
      <c r="E79" s="90" t="s">
        <v>277</v>
      </c>
      <c r="F79" s="91">
        <v>25.78</v>
      </c>
      <c r="G79" s="91">
        <v>25.78</v>
      </c>
      <c r="H79" s="91">
        <v>0</v>
      </c>
      <c r="I79" s="91">
        <v>0</v>
      </c>
      <c r="J79" s="91">
        <v>25.78</v>
      </c>
      <c r="K79" s="91">
        <v>0</v>
      </c>
      <c r="L79" s="91">
        <v>0</v>
      </c>
      <c r="M79" s="91">
        <v>0</v>
      </c>
      <c r="N79" s="91">
        <v>0</v>
      </c>
      <c r="O79" s="91">
        <v>0</v>
      </c>
      <c r="P79" s="91">
        <v>0</v>
      </c>
      <c r="Q79" s="91">
        <v>0</v>
      </c>
      <c r="R79" s="95">
        <v>0</v>
      </c>
      <c r="S79" s="91">
        <v>0</v>
      </c>
      <c r="T79" s="91">
        <v>0</v>
      </c>
      <c r="U79" s="91">
        <v>0</v>
      </c>
      <c r="V79" s="91">
        <v>0</v>
      </c>
      <c r="W79" s="91">
        <v>0</v>
      </c>
      <c r="X79" s="91">
        <v>0</v>
      </c>
    </row>
    <row r="80" spans="1:24" ht="24">
      <c r="A80" s="89"/>
      <c r="B80" s="89"/>
      <c r="C80" s="89"/>
      <c r="D80" s="90" t="s">
        <v>343</v>
      </c>
      <c r="E80" s="90" t="s">
        <v>344</v>
      </c>
      <c r="F80" s="91">
        <v>509.6</v>
      </c>
      <c r="G80" s="91">
        <v>77.180000000000007</v>
      </c>
      <c r="H80" s="91">
        <v>48.09</v>
      </c>
      <c r="I80" s="91">
        <v>21.04</v>
      </c>
      <c r="J80" s="91">
        <v>8.0500000000000007</v>
      </c>
      <c r="K80" s="91">
        <v>432.42</v>
      </c>
      <c r="L80" s="91">
        <v>101.53</v>
      </c>
      <c r="M80" s="91">
        <v>204.95</v>
      </c>
      <c r="N80" s="91">
        <v>13.94</v>
      </c>
      <c r="O80" s="91">
        <v>0</v>
      </c>
      <c r="P80" s="91">
        <v>0</v>
      </c>
      <c r="Q80" s="91">
        <v>0</v>
      </c>
      <c r="R80" s="95">
        <v>0</v>
      </c>
      <c r="S80" s="91">
        <v>0</v>
      </c>
      <c r="T80" s="91">
        <v>112</v>
      </c>
      <c r="U80" s="91">
        <v>0</v>
      </c>
      <c r="V80" s="91">
        <v>0</v>
      </c>
      <c r="W80" s="91">
        <v>0</v>
      </c>
      <c r="X80" s="91">
        <v>0</v>
      </c>
    </row>
    <row r="81" spans="1:24" ht="24">
      <c r="A81" s="89" t="s">
        <v>235</v>
      </c>
      <c r="B81" s="89" t="s">
        <v>237</v>
      </c>
      <c r="C81" s="89" t="s">
        <v>237</v>
      </c>
      <c r="D81" s="90" t="s">
        <v>330</v>
      </c>
      <c r="E81" s="90" t="s">
        <v>242</v>
      </c>
      <c r="F81" s="91">
        <v>7.39</v>
      </c>
      <c r="G81" s="91">
        <v>7.39</v>
      </c>
      <c r="H81" s="91">
        <v>7.39</v>
      </c>
      <c r="I81" s="91">
        <v>0</v>
      </c>
      <c r="J81" s="91">
        <v>0</v>
      </c>
      <c r="K81" s="91">
        <v>0</v>
      </c>
      <c r="L81" s="91">
        <v>0</v>
      </c>
      <c r="M81" s="91">
        <v>0</v>
      </c>
      <c r="N81" s="91">
        <v>0</v>
      </c>
      <c r="O81" s="91">
        <v>0</v>
      </c>
      <c r="P81" s="91">
        <v>0</v>
      </c>
      <c r="Q81" s="91">
        <v>0</v>
      </c>
      <c r="R81" s="95">
        <v>0</v>
      </c>
      <c r="S81" s="91">
        <v>0</v>
      </c>
      <c r="T81" s="91">
        <v>0</v>
      </c>
      <c r="U81" s="91">
        <v>0</v>
      </c>
      <c r="V81" s="91">
        <v>0</v>
      </c>
      <c r="W81" s="91">
        <v>0</v>
      </c>
      <c r="X81" s="91">
        <v>0</v>
      </c>
    </row>
    <row r="82" spans="1:24">
      <c r="A82" s="89" t="s">
        <v>243</v>
      </c>
      <c r="B82" s="89" t="s">
        <v>245</v>
      </c>
      <c r="C82" s="89" t="s">
        <v>248</v>
      </c>
      <c r="D82" s="90" t="s">
        <v>330</v>
      </c>
      <c r="E82" s="90" t="s">
        <v>249</v>
      </c>
      <c r="F82" s="91">
        <v>4.6399999999999997</v>
      </c>
      <c r="G82" s="91">
        <v>4.6399999999999997</v>
      </c>
      <c r="H82" s="91">
        <v>2.96</v>
      </c>
      <c r="I82" s="91">
        <v>0</v>
      </c>
      <c r="J82" s="91">
        <v>1.68</v>
      </c>
      <c r="K82" s="91">
        <v>0</v>
      </c>
      <c r="L82" s="91">
        <v>0</v>
      </c>
      <c r="M82" s="91">
        <v>0</v>
      </c>
      <c r="N82" s="91">
        <v>0</v>
      </c>
      <c r="O82" s="91">
        <v>0</v>
      </c>
      <c r="P82" s="91">
        <v>0</v>
      </c>
      <c r="Q82" s="91">
        <v>0</v>
      </c>
      <c r="R82" s="95">
        <v>0</v>
      </c>
      <c r="S82" s="91">
        <v>0</v>
      </c>
      <c r="T82" s="91">
        <v>0</v>
      </c>
      <c r="U82" s="91">
        <v>0</v>
      </c>
      <c r="V82" s="91">
        <v>0</v>
      </c>
      <c r="W82" s="91">
        <v>0</v>
      </c>
      <c r="X82" s="91">
        <v>0</v>
      </c>
    </row>
    <row r="83" spans="1:24">
      <c r="A83" s="89" t="s">
        <v>250</v>
      </c>
      <c r="B83" s="89" t="s">
        <v>257</v>
      </c>
      <c r="C83" s="89" t="s">
        <v>255</v>
      </c>
      <c r="D83" s="90" t="s">
        <v>330</v>
      </c>
      <c r="E83" s="90" t="s">
        <v>271</v>
      </c>
      <c r="F83" s="91">
        <v>493.13</v>
      </c>
      <c r="G83" s="91">
        <v>60.71</v>
      </c>
      <c r="H83" s="91">
        <v>37.74</v>
      </c>
      <c r="I83" s="91">
        <v>21.04</v>
      </c>
      <c r="J83" s="91">
        <v>1.93</v>
      </c>
      <c r="K83" s="91">
        <v>432.42</v>
      </c>
      <c r="L83" s="91">
        <v>101.53</v>
      </c>
      <c r="M83" s="91">
        <v>204.95</v>
      </c>
      <c r="N83" s="91">
        <v>13.94</v>
      </c>
      <c r="O83" s="91">
        <v>0</v>
      </c>
      <c r="P83" s="91">
        <v>0</v>
      </c>
      <c r="Q83" s="91">
        <v>0</v>
      </c>
      <c r="R83" s="95">
        <v>0</v>
      </c>
      <c r="S83" s="91">
        <v>0</v>
      </c>
      <c r="T83" s="91">
        <v>112</v>
      </c>
      <c r="U83" s="91">
        <v>0</v>
      </c>
      <c r="V83" s="91">
        <v>0</v>
      </c>
      <c r="W83" s="91">
        <v>0</v>
      </c>
      <c r="X83" s="91">
        <v>0</v>
      </c>
    </row>
    <row r="84" spans="1:24">
      <c r="A84" s="89" t="s">
        <v>274</v>
      </c>
      <c r="B84" s="89" t="s">
        <v>248</v>
      </c>
      <c r="C84" s="89" t="s">
        <v>240</v>
      </c>
      <c r="D84" s="90" t="s">
        <v>330</v>
      </c>
      <c r="E84" s="90" t="s">
        <v>277</v>
      </c>
      <c r="F84" s="91">
        <v>4.4400000000000004</v>
      </c>
      <c r="G84" s="91">
        <v>4.4400000000000004</v>
      </c>
      <c r="H84" s="91">
        <v>0</v>
      </c>
      <c r="I84" s="91">
        <v>0</v>
      </c>
      <c r="J84" s="91">
        <v>4.4400000000000004</v>
      </c>
      <c r="K84" s="91">
        <v>0</v>
      </c>
      <c r="L84" s="91">
        <v>0</v>
      </c>
      <c r="M84" s="91">
        <v>0</v>
      </c>
      <c r="N84" s="91">
        <v>0</v>
      </c>
      <c r="O84" s="91">
        <v>0</v>
      </c>
      <c r="P84" s="91">
        <v>0</v>
      </c>
      <c r="Q84" s="91">
        <v>0</v>
      </c>
      <c r="R84" s="95">
        <v>0</v>
      </c>
      <c r="S84" s="91">
        <v>0</v>
      </c>
      <c r="T84" s="91">
        <v>0</v>
      </c>
      <c r="U84" s="91">
        <v>0</v>
      </c>
      <c r="V84" s="91">
        <v>0</v>
      </c>
      <c r="W84" s="91">
        <v>0</v>
      </c>
      <c r="X84" s="91">
        <v>0</v>
      </c>
    </row>
    <row r="85" spans="1:24" ht="24">
      <c r="A85" s="89"/>
      <c r="B85" s="89"/>
      <c r="C85" s="89"/>
      <c r="D85" s="90" t="s">
        <v>345</v>
      </c>
      <c r="E85" s="90" t="s">
        <v>346</v>
      </c>
      <c r="F85" s="91">
        <v>1149.5899999999999</v>
      </c>
      <c r="G85" s="91">
        <v>150.02000000000001</v>
      </c>
      <c r="H85" s="91">
        <v>97.04</v>
      </c>
      <c r="I85" s="91">
        <v>35</v>
      </c>
      <c r="J85" s="91">
        <v>17.98</v>
      </c>
      <c r="K85" s="91">
        <v>999.57</v>
      </c>
      <c r="L85" s="91">
        <v>117.83</v>
      </c>
      <c r="M85" s="91">
        <v>261.81</v>
      </c>
      <c r="N85" s="91">
        <v>19.93</v>
      </c>
      <c r="O85" s="91">
        <v>0</v>
      </c>
      <c r="P85" s="91">
        <v>0</v>
      </c>
      <c r="Q85" s="91">
        <v>0</v>
      </c>
      <c r="R85" s="95">
        <v>0</v>
      </c>
      <c r="S85" s="91">
        <v>0</v>
      </c>
      <c r="T85" s="91">
        <v>600</v>
      </c>
      <c r="U85" s="91">
        <v>0</v>
      </c>
      <c r="V85" s="91">
        <v>0</v>
      </c>
      <c r="W85" s="91">
        <v>0</v>
      </c>
      <c r="X85" s="91">
        <v>0</v>
      </c>
    </row>
    <row r="86" spans="1:24" ht="24">
      <c r="A86" s="89" t="s">
        <v>235</v>
      </c>
      <c r="B86" s="89" t="s">
        <v>237</v>
      </c>
      <c r="C86" s="89" t="s">
        <v>237</v>
      </c>
      <c r="D86" s="90" t="s">
        <v>330</v>
      </c>
      <c r="E86" s="90" t="s">
        <v>242</v>
      </c>
      <c r="F86" s="91">
        <v>14.92</v>
      </c>
      <c r="G86" s="91">
        <v>14.92</v>
      </c>
      <c r="H86" s="91">
        <v>14.92</v>
      </c>
      <c r="I86" s="91">
        <v>0</v>
      </c>
      <c r="J86" s="91">
        <v>0</v>
      </c>
      <c r="K86" s="91">
        <v>0</v>
      </c>
      <c r="L86" s="91">
        <v>0</v>
      </c>
      <c r="M86" s="91">
        <v>0</v>
      </c>
      <c r="N86" s="91">
        <v>0</v>
      </c>
      <c r="O86" s="91">
        <v>0</v>
      </c>
      <c r="P86" s="91">
        <v>0</v>
      </c>
      <c r="Q86" s="91">
        <v>0</v>
      </c>
      <c r="R86" s="95">
        <v>0</v>
      </c>
      <c r="S86" s="91">
        <v>0</v>
      </c>
      <c r="T86" s="91">
        <v>0</v>
      </c>
      <c r="U86" s="91">
        <v>0</v>
      </c>
      <c r="V86" s="91">
        <v>0</v>
      </c>
      <c r="W86" s="91">
        <v>0</v>
      </c>
      <c r="X86" s="91">
        <v>0</v>
      </c>
    </row>
    <row r="87" spans="1:24">
      <c r="A87" s="89" t="s">
        <v>243</v>
      </c>
      <c r="B87" s="89" t="s">
        <v>245</v>
      </c>
      <c r="C87" s="89" t="s">
        <v>248</v>
      </c>
      <c r="D87" s="90" t="s">
        <v>330</v>
      </c>
      <c r="E87" s="90" t="s">
        <v>249</v>
      </c>
      <c r="F87" s="91">
        <v>10.87</v>
      </c>
      <c r="G87" s="91">
        <v>10.87</v>
      </c>
      <c r="H87" s="91">
        <v>5.97</v>
      </c>
      <c r="I87" s="91">
        <v>0</v>
      </c>
      <c r="J87" s="91">
        <v>4.9000000000000004</v>
      </c>
      <c r="K87" s="91">
        <v>0</v>
      </c>
      <c r="L87" s="91">
        <v>0</v>
      </c>
      <c r="M87" s="91">
        <v>0</v>
      </c>
      <c r="N87" s="91">
        <v>0</v>
      </c>
      <c r="O87" s="91">
        <v>0</v>
      </c>
      <c r="P87" s="91">
        <v>0</v>
      </c>
      <c r="Q87" s="91">
        <v>0</v>
      </c>
      <c r="R87" s="95">
        <v>0</v>
      </c>
      <c r="S87" s="91">
        <v>0</v>
      </c>
      <c r="T87" s="91">
        <v>0</v>
      </c>
      <c r="U87" s="91">
        <v>0</v>
      </c>
      <c r="V87" s="91">
        <v>0</v>
      </c>
      <c r="W87" s="91">
        <v>0</v>
      </c>
      <c r="X87" s="91">
        <v>0</v>
      </c>
    </row>
    <row r="88" spans="1:24">
      <c r="A88" s="89" t="s">
        <v>250</v>
      </c>
      <c r="B88" s="89" t="s">
        <v>257</v>
      </c>
      <c r="C88" s="89" t="s">
        <v>240</v>
      </c>
      <c r="D88" s="90" t="s">
        <v>330</v>
      </c>
      <c r="E88" s="90" t="s">
        <v>270</v>
      </c>
      <c r="F88" s="91">
        <v>1114.8499999999999</v>
      </c>
      <c r="G88" s="91">
        <v>115.28</v>
      </c>
      <c r="H88" s="91">
        <v>76.150000000000006</v>
      </c>
      <c r="I88" s="91">
        <v>35</v>
      </c>
      <c r="J88" s="91">
        <v>4.13</v>
      </c>
      <c r="K88" s="91">
        <v>999.57</v>
      </c>
      <c r="L88" s="91">
        <v>117.83</v>
      </c>
      <c r="M88" s="91">
        <v>261.81</v>
      </c>
      <c r="N88" s="91">
        <v>19.93</v>
      </c>
      <c r="O88" s="91">
        <v>0</v>
      </c>
      <c r="P88" s="91">
        <v>0</v>
      </c>
      <c r="Q88" s="91">
        <v>0</v>
      </c>
      <c r="R88" s="95">
        <v>0</v>
      </c>
      <c r="S88" s="91">
        <v>0</v>
      </c>
      <c r="T88" s="91">
        <v>600</v>
      </c>
      <c r="U88" s="91">
        <v>0</v>
      </c>
      <c r="V88" s="91">
        <v>0</v>
      </c>
      <c r="W88" s="91">
        <v>0</v>
      </c>
      <c r="X88" s="91">
        <v>0</v>
      </c>
    </row>
    <row r="89" spans="1:24">
      <c r="A89" s="89" t="s">
        <v>274</v>
      </c>
      <c r="B89" s="89" t="s">
        <v>248</v>
      </c>
      <c r="C89" s="89" t="s">
        <v>240</v>
      </c>
      <c r="D89" s="90" t="s">
        <v>330</v>
      </c>
      <c r="E89" s="90" t="s">
        <v>277</v>
      </c>
      <c r="F89" s="91">
        <v>8.9499999999999993</v>
      </c>
      <c r="G89" s="91">
        <v>8.9499999999999993</v>
      </c>
      <c r="H89" s="91">
        <v>0</v>
      </c>
      <c r="I89" s="91">
        <v>0</v>
      </c>
      <c r="J89" s="91">
        <v>8.9499999999999993</v>
      </c>
      <c r="K89" s="91">
        <v>0</v>
      </c>
      <c r="L89" s="91">
        <v>0</v>
      </c>
      <c r="M89" s="91">
        <v>0</v>
      </c>
      <c r="N89" s="91">
        <v>0</v>
      </c>
      <c r="O89" s="91">
        <v>0</v>
      </c>
      <c r="P89" s="91">
        <v>0</v>
      </c>
      <c r="Q89" s="91">
        <v>0</v>
      </c>
      <c r="R89" s="95">
        <v>0</v>
      </c>
      <c r="S89" s="91">
        <v>0</v>
      </c>
      <c r="T89" s="91">
        <v>0</v>
      </c>
      <c r="U89" s="91">
        <v>0</v>
      </c>
      <c r="V89" s="91">
        <v>0</v>
      </c>
      <c r="W89" s="91">
        <v>0</v>
      </c>
      <c r="X89" s="91">
        <v>0</v>
      </c>
    </row>
    <row r="90" spans="1:24" ht="24">
      <c r="A90" s="89"/>
      <c r="B90" s="89"/>
      <c r="C90" s="89"/>
      <c r="D90" s="90" t="s">
        <v>347</v>
      </c>
      <c r="E90" s="90" t="s">
        <v>348</v>
      </c>
      <c r="F90" s="91">
        <v>3120.9</v>
      </c>
      <c r="G90" s="91">
        <v>374.61</v>
      </c>
      <c r="H90" s="91">
        <v>257.85000000000002</v>
      </c>
      <c r="I90" s="91">
        <v>84.85</v>
      </c>
      <c r="J90" s="91">
        <v>31.91</v>
      </c>
      <c r="K90" s="91">
        <v>2746.29</v>
      </c>
      <c r="L90" s="91">
        <v>1018.64</v>
      </c>
      <c r="M90" s="91">
        <v>1298.19</v>
      </c>
      <c r="N90" s="91">
        <v>73.06</v>
      </c>
      <c r="O90" s="91">
        <v>0</v>
      </c>
      <c r="P90" s="91">
        <v>0</v>
      </c>
      <c r="Q90" s="91">
        <v>0</v>
      </c>
      <c r="R90" s="95">
        <v>0</v>
      </c>
      <c r="S90" s="91">
        <v>0</v>
      </c>
      <c r="T90" s="91">
        <v>356.4</v>
      </c>
      <c r="U90" s="91">
        <v>0</v>
      </c>
      <c r="V90" s="91">
        <v>0</v>
      </c>
      <c r="W90" s="91">
        <v>0</v>
      </c>
      <c r="X90" s="91">
        <v>0</v>
      </c>
    </row>
    <row r="91" spans="1:24" ht="24">
      <c r="A91" s="89" t="s">
        <v>235</v>
      </c>
      <c r="B91" s="89" t="s">
        <v>237</v>
      </c>
      <c r="C91" s="89" t="s">
        <v>237</v>
      </c>
      <c r="D91" s="90" t="s">
        <v>330</v>
      </c>
      <c r="E91" s="90" t="s">
        <v>242</v>
      </c>
      <c r="F91" s="91">
        <v>37.340000000000003</v>
      </c>
      <c r="G91" s="91">
        <v>37.340000000000003</v>
      </c>
      <c r="H91" s="91">
        <v>37.340000000000003</v>
      </c>
      <c r="I91" s="91">
        <v>0</v>
      </c>
      <c r="J91" s="91">
        <v>0</v>
      </c>
      <c r="K91" s="91">
        <v>0</v>
      </c>
      <c r="L91" s="91">
        <v>0</v>
      </c>
      <c r="M91" s="91">
        <v>0</v>
      </c>
      <c r="N91" s="91">
        <v>0</v>
      </c>
      <c r="O91" s="91">
        <v>0</v>
      </c>
      <c r="P91" s="91">
        <v>0</v>
      </c>
      <c r="Q91" s="91">
        <v>0</v>
      </c>
      <c r="R91" s="95">
        <v>0</v>
      </c>
      <c r="S91" s="91">
        <v>0</v>
      </c>
      <c r="T91" s="91">
        <v>0</v>
      </c>
      <c r="U91" s="91">
        <v>0</v>
      </c>
      <c r="V91" s="91">
        <v>0</v>
      </c>
      <c r="W91" s="91">
        <v>0</v>
      </c>
      <c r="X91" s="91">
        <v>0</v>
      </c>
    </row>
    <row r="92" spans="1:24" ht="24">
      <c r="A92" s="89" t="s">
        <v>235</v>
      </c>
      <c r="B92" s="89" t="s">
        <v>237</v>
      </c>
      <c r="C92" s="89" t="s">
        <v>317</v>
      </c>
      <c r="D92" s="90" t="s">
        <v>330</v>
      </c>
      <c r="E92" s="90" t="s">
        <v>355</v>
      </c>
      <c r="F92" s="91">
        <v>14.94</v>
      </c>
      <c r="G92" s="91">
        <v>14.94</v>
      </c>
      <c r="H92" s="91">
        <v>14.94</v>
      </c>
      <c r="I92" s="91">
        <v>0</v>
      </c>
      <c r="J92" s="91">
        <v>0</v>
      </c>
      <c r="K92" s="91">
        <v>0</v>
      </c>
      <c r="L92" s="91">
        <v>0</v>
      </c>
      <c r="M92" s="91">
        <v>0</v>
      </c>
      <c r="N92" s="91">
        <v>0</v>
      </c>
      <c r="O92" s="91">
        <v>0</v>
      </c>
      <c r="P92" s="91">
        <v>0</v>
      </c>
      <c r="Q92" s="91">
        <v>0</v>
      </c>
      <c r="R92" s="95">
        <v>0</v>
      </c>
      <c r="S92" s="91">
        <v>0</v>
      </c>
      <c r="T92" s="91">
        <v>0</v>
      </c>
      <c r="U92" s="91">
        <v>0</v>
      </c>
      <c r="V92" s="91">
        <v>0</v>
      </c>
      <c r="W92" s="91">
        <v>0</v>
      </c>
      <c r="X92" s="91">
        <v>0</v>
      </c>
    </row>
    <row r="93" spans="1:24">
      <c r="A93" s="89" t="s">
        <v>243</v>
      </c>
      <c r="B93" s="89" t="s">
        <v>245</v>
      </c>
      <c r="C93" s="89" t="s">
        <v>248</v>
      </c>
      <c r="D93" s="90" t="s">
        <v>330</v>
      </c>
      <c r="E93" s="90" t="s">
        <v>249</v>
      </c>
      <c r="F93" s="91">
        <v>14.94</v>
      </c>
      <c r="G93" s="91">
        <v>14.94</v>
      </c>
      <c r="H93" s="91">
        <v>14.94</v>
      </c>
      <c r="I93" s="91">
        <v>0</v>
      </c>
      <c r="J93" s="91">
        <v>0</v>
      </c>
      <c r="K93" s="91">
        <v>0</v>
      </c>
      <c r="L93" s="91">
        <v>0</v>
      </c>
      <c r="M93" s="91">
        <v>0</v>
      </c>
      <c r="N93" s="91">
        <v>0</v>
      </c>
      <c r="O93" s="91">
        <v>0</v>
      </c>
      <c r="P93" s="91">
        <v>0</v>
      </c>
      <c r="Q93" s="91">
        <v>0</v>
      </c>
      <c r="R93" s="95">
        <v>0</v>
      </c>
      <c r="S93" s="91">
        <v>0</v>
      </c>
      <c r="T93" s="91">
        <v>0</v>
      </c>
      <c r="U93" s="91">
        <v>0</v>
      </c>
      <c r="V93" s="91">
        <v>0</v>
      </c>
      <c r="W93" s="91">
        <v>0</v>
      </c>
      <c r="X93" s="91">
        <v>0</v>
      </c>
    </row>
    <row r="94" spans="1:24">
      <c r="A94" s="89" t="s">
        <v>250</v>
      </c>
      <c r="B94" s="89" t="s">
        <v>248</v>
      </c>
      <c r="C94" s="89" t="s">
        <v>257</v>
      </c>
      <c r="D94" s="90" t="s">
        <v>330</v>
      </c>
      <c r="E94" s="90" t="s">
        <v>262</v>
      </c>
      <c r="F94" s="91">
        <v>2869.47</v>
      </c>
      <c r="G94" s="91">
        <v>284.98</v>
      </c>
      <c r="H94" s="91">
        <v>190.63</v>
      </c>
      <c r="I94" s="91">
        <v>84.85</v>
      </c>
      <c r="J94" s="91">
        <v>9.5</v>
      </c>
      <c r="K94" s="91">
        <v>2584.4899999999998</v>
      </c>
      <c r="L94" s="91">
        <v>983.64</v>
      </c>
      <c r="M94" s="91">
        <v>1221.3900000000001</v>
      </c>
      <c r="N94" s="91">
        <v>73.06</v>
      </c>
      <c r="O94" s="91">
        <v>0</v>
      </c>
      <c r="P94" s="91">
        <v>0</v>
      </c>
      <c r="Q94" s="91">
        <v>0</v>
      </c>
      <c r="R94" s="95">
        <v>0</v>
      </c>
      <c r="S94" s="91">
        <v>0</v>
      </c>
      <c r="T94" s="91">
        <v>306.39999999999998</v>
      </c>
      <c r="U94" s="91">
        <v>0</v>
      </c>
      <c r="V94" s="91">
        <v>0</v>
      </c>
      <c r="W94" s="91">
        <v>0</v>
      </c>
      <c r="X94" s="91">
        <v>0</v>
      </c>
    </row>
    <row r="95" spans="1:24" ht="24">
      <c r="A95" s="89" t="s">
        <v>250</v>
      </c>
      <c r="B95" s="89" t="s">
        <v>255</v>
      </c>
      <c r="C95" s="89" t="s">
        <v>237</v>
      </c>
      <c r="D95" s="90" t="s">
        <v>330</v>
      </c>
      <c r="E95" s="90" t="s">
        <v>266</v>
      </c>
      <c r="F95" s="91">
        <v>161.80000000000001</v>
      </c>
      <c r="G95" s="91">
        <v>0</v>
      </c>
      <c r="H95" s="91">
        <v>0</v>
      </c>
      <c r="I95" s="91">
        <v>0</v>
      </c>
      <c r="J95" s="91">
        <v>0</v>
      </c>
      <c r="K95" s="91">
        <v>161.80000000000001</v>
      </c>
      <c r="L95" s="91">
        <v>35</v>
      </c>
      <c r="M95" s="91">
        <v>76.8</v>
      </c>
      <c r="N95" s="91">
        <v>0</v>
      </c>
      <c r="O95" s="91">
        <v>0</v>
      </c>
      <c r="P95" s="91">
        <v>0</v>
      </c>
      <c r="Q95" s="91">
        <v>0</v>
      </c>
      <c r="R95" s="95">
        <v>0</v>
      </c>
      <c r="S95" s="91">
        <v>0</v>
      </c>
      <c r="T95" s="91">
        <v>50</v>
      </c>
      <c r="U95" s="91">
        <v>0</v>
      </c>
      <c r="V95" s="91">
        <v>0</v>
      </c>
      <c r="W95" s="91">
        <v>0</v>
      </c>
      <c r="X95" s="91">
        <v>0</v>
      </c>
    </row>
    <row r="96" spans="1:24">
      <c r="A96" s="89" t="s">
        <v>274</v>
      </c>
      <c r="B96" s="89" t="s">
        <v>248</v>
      </c>
      <c r="C96" s="89" t="s">
        <v>240</v>
      </c>
      <c r="D96" s="90" t="s">
        <v>330</v>
      </c>
      <c r="E96" s="90" t="s">
        <v>277</v>
      </c>
      <c r="F96" s="91">
        <v>22.41</v>
      </c>
      <c r="G96" s="91">
        <v>22.41</v>
      </c>
      <c r="H96" s="91">
        <v>0</v>
      </c>
      <c r="I96" s="91">
        <v>0</v>
      </c>
      <c r="J96" s="91">
        <v>22.41</v>
      </c>
      <c r="K96" s="91">
        <v>0</v>
      </c>
      <c r="L96" s="91">
        <v>0</v>
      </c>
      <c r="M96" s="91">
        <v>0</v>
      </c>
      <c r="N96" s="91">
        <v>0</v>
      </c>
      <c r="O96" s="91">
        <v>0</v>
      </c>
      <c r="P96" s="91">
        <v>0</v>
      </c>
      <c r="Q96" s="91">
        <v>0</v>
      </c>
      <c r="R96" s="95">
        <v>0</v>
      </c>
      <c r="S96" s="91">
        <v>0</v>
      </c>
      <c r="T96" s="91">
        <v>0</v>
      </c>
      <c r="U96" s="91">
        <v>0</v>
      </c>
      <c r="V96" s="91">
        <v>0</v>
      </c>
      <c r="W96" s="91">
        <v>0</v>
      </c>
      <c r="X96" s="91">
        <v>0</v>
      </c>
    </row>
    <row r="97" spans="1:24">
      <c r="A97" s="89"/>
      <c r="B97" s="89"/>
      <c r="C97" s="89"/>
      <c r="D97" s="90" t="s">
        <v>349</v>
      </c>
      <c r="E97" s="90" t="s">
        <v>350</v>
      </c>
      <c r="F97" s="91">
        <v>292.61</v>
      </c>
      <c r="G97" s="91">
        <v>53.52</v>
      </c>
      <c r="H97" s="91">
        <v>35.25</v>
      </c>
      <c r="I97" s="91">
        <v>13.67</v>
      </c>
      <c r="J97" s="91">
        <v>4.5999999999999996</v>
      </c>
      <c r="K97" s="91">
        <v>239.09</v>
      </c>
      <c r="L97" s="91">
        <v>101.19</v>
      </c>
      <c r="M97" s="91">
        <v>67.17</v>
      </c>
      <c r="N97" s="91">
        <v>13.23</v>
      </c>
      <c r="O97" s="91">
        <v>0</v>
      </c>
      <c r="P97" s="91">
        <v>0</v>
      </c>
      <c r="Q97" s="91">
        <v>0</v>
      </c>
      <c r="R97" s="95">
        <v>0</v>
      </c>
      <c r="S97" s="91">
        <v>0</v>
      </c>
      <c r="T97" s="91">
        <v>57.5</v>
      </c>
      <c r="U97" s="91">
        <v>0</v>
      </c>
      <c r="V97" s="91">
        <v>0</v>
      </c>
      <c r="W97" s="91">
        <v>0</v>
      </c>
      <c r="X97" s="91">
        <v>0</v>
      </c>
    </row>
    <row r="98" spans="1:24" ht="24">
      <c r="A98" s="89" t="s">
        <v>235</v>
      </c>
      <c r="B98" s="89" t="s">
        <v>237</v>
      </c>
      <c r="C98" s="89" t="s">
        <v>237</v>
      </c>
      <c r="D98" s="90" t="s">
        <v>330</v>
      </c>
      <c r="E98" s="90" t="s">
        <v>242</v>
      </c>
      <c r="F98" s="91">
        <v>5.42</v>
      </c>
      <c r="G98" s="91">
        <v>5.42</v>
      </c>
      <c r="H98" s="91">
        <v>5.42</v>
      </c>
      <c r="I98" s="91">
        <v>0</v>
      </c>
      <c r="J98" s="91">
        <v>0</v>
      </c>
      <c r="K98" s="91">
        <v>0</v>
      </c>
      <c r="L98" s="91">
        <v>0</v>
      </c>
      <c r="M98" s="91">
        <v>0</v>
      </c>
      <c r="N98" s="91">
        <v>0</v>
      </c>
      <c r="O98" s="91">
        <v>0</v>
      </c>
      <c r="P98" s="91">
        <v>0</v>
      </c>
      <c r="Q98" s="91">
        <v>0</v>
      </c>
      <c r="R98" s="95">
        <v>0</v>
      </c>
      <c r="S98" s="91">
        <v>0</v>
      </c>
      <c r="T98" s="91">
        <v>0</v>
      </c>
      <c r="U98" s="91">
        <v>0</v>
      </c>
      <c r="V98" s="91">
        <v>0</v>
      </c>
      <c r="W98" s="91">
        <v>0</v>
      </c>
      <c r="X98" s="91">
        <v>0</v>
      </c>
    </row>
    <row r="99" spans="1:24">
      <c r="A99" s="89" t="s">
        <v>243</v>
      </c>
      <c r="B99" s="89" t="s">
        <v>245</v>
      </c>
      <c r="C99" s="89" t="s">
        <v>248</v>
      </c>
      <c r="D99" s="90" t="s">
        <v>330</v>
      </c>
      <c r="E99" s="90" t="s">
        <v>249</v>
      </c>
      <c r="F99" s="91">
        <v>2.17</v>
      </c>
      <c r="G99" s="91">
        <v>2.17</v>
      </c>
      <c r="H99" s="91">
        <v>2.17</v>
      </c>
      <c r="I99" s="91">
        <v>0</v>
      </c>
      <c r="J99" s="91">
        <v>0</v>
      </c>
      <c r="K99" s="91">
        <v>0</v>
      </c>
      <c r="L99" s="91">
        <v>0</v>
      </c>
      <c r="M99" s="91">
        <v>0</v>
      </c>
      <c r="N99" s="91">
        <v>0</v>
      </c>
      <c r="O99" s="91">
        <v>0</v>
      </c>
      <c r="P99" s="91">
        <v>0</v>
      </c>
      <c r="Q99" s="91">
        <v>0</v>
      </c>
      <c r="R99" s="95">
        <v>0</v>
      </c>
      <c r="S99" s="91">
        <v>0</v>
      </c>
      <c r="T99" s="91">
        <v>0</v>
      </c>
      <c r="U99" s="91">
        <v>0</v>
      </c>
      <c r="V99" s="91">
        <v>0</v>
      </c>
      <c r="W99" s="91">
        <v>0</v>
      </c>
      <c r="X99" s="91">
        <v>0</v>
      </c>
    </row>
    <row r="100" spans="1:24">
      <c r="A100" s="89" t="s">
        <v>250</v>
      </c>
      <c r="B100" s="89" t="s">
        <v>255</v>
      </c>
      <c r="C100" s="89" t="s">
        <v>257</v>
      </c>
      <c r="D100" s="90" t="s">
        <v>330</v>
      </c>
      <c r="E100" s="90" t="s">
        <v>265</v>
      </c>
      <c r="F100" s="91">
        <v>281.77</v>
      </c>
      <c r="G100" s="91">
        <v>42.68</v>
      </c>
      <c r="H100" s="91">
        <v>27.66</v>
      </c>
      <c r="I100" s="91">
        <v>13.67</v>
      </c>
      <c r="J100" s="91">
        <v>1.35</v>
      </c>
      <c r="K100" s="91">
        <v>239.09</v>
      </c>
      <c r="L100" s="91">
        <v>101.19</v>
      </c>
      <c r="M100" s="91">
        <v>67.17</v>
      </c>
      <c r="N100" s="91">
        <v>13.23</v>
      </c>
      <c r="O100" s="91">
        <v>0</v>
      </c>
      <c r="P100" s="91">
        <v>0</v>
      </c>
      <c r="Q100" s="91">
        <v>0</v>
      </c>
      <c r="R100" s="95">
        <v>0</v>
      </c>
      <c r="S100" s="91">
        <v>0</v>
      </c>
      <c r="T100" s="91">
        <v>57.5</v>
      </c>
      <c r="U100" s="91">
        <v>0</v>
      </c>
      <c r="V100" s="91">
        <v>0</v>
      </c>
      <c r="W100" s="91">
        <v>0</v>
      </c>
      <c r="X100" s="91">
        <v>0</v>
      </c>
    </row>
    <row r="101" spans="1:24">
      <c r="A101" s="89" t="s">
        <v>274</v>
      </c>
      <c r="B101" s="89" t="s">
        <v>248</v>
      </c>
      <c r="C101" s="89" t="s">
        <v>240</v>
      </c>
      <c r="D101" s="90" t="s">
        <v>330</v>
      </c>
      <c r="E101" s="90" t="s">
        <v>277</v>
      </c>
      <c r="F101" s="91">
        <v>3.25</v>
      </c>
      <c r="G101" s="91">
        <v>3.25</v>
      </c>
      <c r="H101" s="91">
        <v>0</v>
      </c>
      <c r="I101" s="91">
        <v>0</v>
      </c>
      <c r="J101" s="91">
        <v>3.25</v>
      </c>
      <c r="K101" s="91">
        <v>0</v>
      </c>
      <c r="L101" s="91">
        <v>0</v>
      </c>
      <c r="M101" s="91">
        <v>0</v>
      </c>
      <c r="N101" s="91">
        <v>0</v>
      </c>
      <c r="O101" s="91">
        <v>0</v>
      </c>
      <c r="P101" s="91">
        <v>0</v>
      </c>
      <c r="Q101" s="91">
        <v>0</v>
      </c>
      <c r="R101" s="95">
        <v>0</v>
      </c>
      <c r="S101" s="91">
        <v>0</v>
      </c>
      <c r="T101" s="91">
        <v>0</v>
      </c>
      <c r="U101" s="91">
        <v>0</v>
      </c>
      <c r="V101" s="91">
        <v>0</v>
      </c>
      <c r="W101" s="91">
        <v>0</v>
      </c>
      <c r="X101" s="91">
        <v>0</v>
      </c>
    </row>
    <row r="102" spans="1:24" ht="24">
      <c r="A102" s="89"/>
      <c r="B102" s="89"/>
      <c r="C102" s="89"/>
      <c r="D102" s="90" t="s">
        <v>351</v>
      </c>
      <c r="E102" s="90" t="s">
        <v>352</v>
      </c>
      <c r="F102" s="91">
        <v>370.39</v>
      </c>
      <c r="G102" s="91">
        <v>65.77</v>
      </c>
      <c r="H102" s="91">
        <v>45.75</v>
      </c>
      <c r="I102" s="91">
        <v>14.04</v>
      </c>
      <c r="J102" s="91">
        <v>5.98</v>
      </c>
      <c r="K102" s="91">
        <v>304.62</v>
      </c>
      <c r="L102" s="91">
        <v>105.47</v>
      </c>
      <c r="M102" s="91">
        <v>120.07</v>
      </c>
      <c r="N102" s="91">
        <v>9.08</v>
      </c>
      <c r="O102" s="91">
        <v>0</v>
      </c>
      <c r="P102" s="91">
        <v>0</v>
      </c>
      <c r="Q102" s="91">
        <v>0</v>
      </c>
      <c r="R102" s="95">
        <v>0</v>
      </c>
      <c r="S102" s="91">
        <v>0</v>
      </c>
      <c r="T102" s="91">
        <v>70</v>
      </c>
      <c r="U102" s="91">
        <v>0</v>
      </c>
      <c r="V102" s="91">
        <v>0</v>
      </c>
      <c r="W102" s="91">
        <v>0</v>
      </c>
      <c r="X102" s="91">
        <v>0</v>
      </c>
    </row>
    <row r="103" spans="1:24" ht="24">
      <c r="A103" s="89" t="s">
        <v>235</v>
      </c>
      <c r="B103" s="89" t="s">
        <v>237</v>
      </c>
      <c r="C103" s="89" t="s">
        <v>237</v>
      </c>
      <c r="D103" s="90" t="s">
        <v>330</v>
      </c>
      <c r="E103" s="90" t="s">
        <v>242</v>
      </c>
      <c r="F103" s="91">
        <v>7.03</v>
      </c>
      <c r="G103" s="91">
        <v>7.03</v>
      </c>
      <c r="H103" s="91">
        <v>7.03</v>
      </c>
      <c r="I103" s="91">
        <v>0</v>
      </c>
      <c r="J103" s="91">
        <v>0</v>
      </c>
      <c r="K103" s="91">
        <v>0</v>
      </c>
      <c r="L103" s="91">
        <v>0</v>
      </c>
      <c r="M103" s="91">
        <v>0</v>
      </c>
      <c r="N103" s="91">
        <v>0</v>
      </c>
      <c r="O103" s="91">
        <v>0</v>
      </c>
      <c r="P103" s="91">
        <v>0</v>
      </c>
      <c r="Q103" s="91">
        <v>0</v>
      </c>
      <c r="R103" s="95">
        <v>0</v>
      </c>
      <c r="S103" s="91">
        <v>0</v>
      </c>
      <c r="T103" s="91">
        <v>0</v>
      </c>
      <c r="U103" s="91">
        <v>0</v>
      </c>
      <c r="V103" s="91">
        <v>0</v>
      </c>
      <c r="W103" s="91">
        <v>0</v>
      </c>
      <c r="X103" s="91">
        <v>0</v>
      </c>
    </row>
    <row r="104" spans="1:24">
      <c r="A104" s="89" t="s">
        <v>243</v>
      </c>
      <c r="B104" s="89" t="s">
        <v>245</v>
      </c>
      <c r="C104" s="89" t="s">
        <v>248</v>
      </c>
      <c r="D104" s="90" t="s">
        <v>330</v>
      </c>
      <c r="E104" s="90" t="s">
        <v>249</v>
      </c>
      <c r="F104" s="91">
        <v>2.81</v>
      </c>
      <c r="G104" s="91">
        <v>2.81</v>
      </c>
      <c r="H104" s="91">
        <v>2.81</v>
      </c>
      <c r="I104" s="91">
        <v>0</v>
      </c>
      <c r="J104" s="91">
        <v>0</v>
      </c>
      <c r="K104" s="91">
        <v>0</v>
      </c>
      <c r="L104" s="91">
        <v>0</v>
      </c>
      <c r="M104" s="91">
        <v>0</v>
      </c>
      <c r="N104" s="91">
        <v>0</v>
      </c>
      <c r="O104" s="91">
        <v>0</v>
      </c>
      <c r="P104" s="91">
        <v>0</v>
      </c>
      <c r="Q104" s="91">
        <v>0</v>
      </c>
      <c r="R104" s="95">
        <v>0</v>
      </c>
      <c r="S104" s="91">
        <v>0</v>
      </c>
      <c r="T104" s="91">
        <v>0</v>
      </c>
      <c r="U104" s="91">
        <v>0</v>
      </c>
      <c r="V104" s="91">
        <v>0</v>
      </c>
      <c r="W104" s="91">
        <v>0</v>
      </c>
      <c r="X104" s="91">
        <v>0</v>
      </c>
    </row>
    <row r="105" spans="1:24" ht="24">
      <c r="A105" s="89" t="s">
        <v>250</v>
      </c>
      <c r="B105" s="89" t="s">
        <v>248</v>
      </c>
      <c r="C105" s="89" t="s">
        <v>259</v>
      </c>
      <c r="D105" s="90" t="s">
        <v>330</v>
      </c>
      <c r="E105" s="90" t="s">
        <v>263</v>
      </c>
      <c r="F105" s="91">
        <v>356.33</v>
      </c>
      <c r="G105" s="91">
        <v>51.71</v>
      </c>
      <c r="H105" s="91">
        <v>35.909999999999997</v>
      </c>
      <c r="I105" s="91">
        <v>14.04</v>
      </c>
      <c r="J105" s="91">
        <v>1.76</v>
      </c>
      <c r="K105" s="91">
        <v>304.62</v>
      </c>
      <c r="L105" s="91">
        <v>105.47</v>
      </c>
      <c r="M105" s="91">
        <v>120.07</v>
      </c>
      <c r="N105" s="91">
        <v>9.08</v>
      </c>
      <c r="O105" s="91">
        <v>0</v>
      </c>
      <c r="P105" s="91">
        <v>0</v>
      </c>
      <c r="Q105" s="91">
        <v>0</v>
      </c>
      <c r="R105" s="95">
        <v>0</v>
      </c>
      <c r="S105" s="91">
        <v>0</v>
      </c>
      <c r="T105" s="91">
        <v>70</v>
      </c>
      <c r="U105" s="91">
        <v>0</v>
      </c>
      <c r="V105" s="91">
        <v>0</v>
      </c>
      <c r="W105" s="91">
        <v>0</v>
      </c>
      <c r="X105" s="91">
        <v>0</v>
      </c>
    </row>
    <row r="106" spans="1:24">
      <c r="A106" s="89" t="s">
        <v>274</v>
      </c>
      <c r="B106" s="89" t="s">
        <v>248</v>
      </c>
      <c r="C106" s="89" t="s">
        <v>240</v>
      </c>
      <c r="D106" s="90" t="s">
        <v>330</v>
      </c>
      <c r="E106" s="90" t="s">
        <v>277</v>
      </c>
      <c r="F106" s="91">
        <v>4.22</v>
      </c>
      <c r="G106" s="91">
        <v>4.22</v>
      </c>
      <c r="H106" s="91">
        <v>0</v>
      </c>
      <c r="I106" s="91">
        <v>0</v>
      </c>
      <c r="J106" s="91">
        <v>4.22</v>
      </c>
      <c r="K106" s="91">
        <v>0</v>
      </c>
      <c r="L106" s="91">
        <v>0</v>
      </c>
      <c r="M106" s="91">
        <v>0</v>
      </c>
      <c r="N106" s="91">
        <v>0</v>
      </c>
      <c r="O106" s="91">
        <v>0</v>
      </c>
      <c r="P106" s="91">
        <v>0</v>
      </c>
      <c r="Q106" s="91">
        <v>0</v>
      </c>
      <c r="R106" s="95">
        <v>0</v>
      </c>
      <c r="S106" s="91">
        <v>0</v>
      </c>
      <c r="T106" s="91">
        <v>0</v>
      </c>
      <c r="U106" s="91">
        <v>0</v>
      </c>
      <c r="V106" s="91">
        <v>0</v>
      </c>
      <c r="W106" s="91">
        <v>0</v>
      </c>
      <c r="X106" s="91">
        <v>0</v>
      </c>
    </row>
    <row r="107" spans="1:24" ht="24">
      <c r="A107" s="89"/>
      <c r="B107" s="89"/>
      <c r="C107" s="89"/>
      <c r="D107" s="90" t="s">
        <v>353</v>
      </c>
      <c r="E107" s="90" t="s">
        <v>354</v>
      </c>
      <c r="F107" s="91">
        <v>644.84</v>
      </c>
      <c r="G107" s="91">
        <v>34.57</v>
      </c>
      <c r="H107" s="91">
        <v>23.31</v>
      </c>
      <c r="I107" s="91">
        <v>8.2100000000000009</v>
      </c>
      <c r="J107" s="91">
        <v>3.05</v>
      </c>
      <c r="K107" s="91">
        <v>610.27</v>
      </c>
      <c r="L107" s="91">
        <v>157.05000000000001</v>
      </c>
      <c r="M107" s="91">
        <v>257.39999999999998</v>
      </c>
      <c r="N107" s="91">
        <v>6.42</v>
      </c>
      <c r="O107" s="91">
        <v>0</v>
      </c>
      <c r="P107" s="91">
        <v>0</v>
      </c>
      <c r="Q107" s="91">
        <v>0</v>
      </c>
      <c r="R107" s="95">
        <v>0</v>
      </c>
      <c r="S107" s="91">
        <v>0</v>
      </c>
      <c r="T107" s="91">
        <v>189.4</v>
      </c>
      <c r="U107" s="91">
        <v>0</v>
      </c>
      <c r="V107" s="91">
        <v>0</v>
      </c>
      <c r="W107" s="91">
        <v>0</v>
      </c>
      <c r="X107" s="91">
        <v>0</v>
      </c>
    </row>
    <row r="108" spans="1:24" ht="24">
      <c r="A108" s="89" t="s">
        <v>235</v>
      </c>
      <c r="B108" s="89" t="s">
        <v>237</v>
      </c>
      <c r="C108" s="89" t="s">
        <v>237</v>
      </c>
      <c r="D108" s="90" t="s">
        <v>330</v>
      </c>
      <c r="E108" s="90" t="s">
        <v>242</v>
      </c>
      <c r="F108" s="91">
        <v>3.58</v>
      </c>
      <c r="G108" s="91">
        <v>3.58</v>
      </c>
      <c r="H108" s="91">
        <v>3.58</v>
      </c>
      <c r="I108" s="91">
        <v>0</v>
      </c>
      <c r="J108" s="91">
        <v>0</v>
      </c>
      <c r="K108" s="91">
        <v>0</v>
      </c>
      <c r="L108" s="91">
        <v>0</v>
      </c>
      <c r="M108" s="91">
        <v>0</v>
      </c>
      <c r="N108" s="91">
        <v>0</v>
      </c>
      <c r="O108" s="91">
        <v>0</v>
      </c>
      <c r="P108" s="91">
        <v>0</v>
      </c>
      <c r="Q108" s="91">
        <v>0</v>
      </c>
      <c r="R108" s="95">
        <v>0</v>
      </c>
      <c r="S108" s="91">
        <v>0</v>
      </c>
      <c r="T108" s="91">
        <v>0</v>
      </c>
      <c r="U108" s="91">
        <v>0</v>
      </c>
      <c r="V108" s="91">
        <v>0</v>
      </c>
      <c r="W108" s="91">
        <v>0</v>
      </c>
      <c r="X108" s="91">
        <v>0</v>
      </c>
    </row>
    <row r="109" spans="1:24">
      <c r="A109" s="89" t="s">
        <v>243</v>
      </c>
      <c r="B109" s="89" t="s">
        <v>245</v>
      </c>
      <c r="C109" s="89" t="s">
        <v>248</v>
      </c>
      <c r="D109" s="90" t="s">
        <v>330</v>
      </c>
      <c r="E109" s="90" t="s">
        <v>249</v>
      </c>
      <c r="F109" s="91">
        <v>1.43</v>
      </c>
      <c r="G109" s="91">
        <v>1.43</v>
      </c>
      <c r="H109" s="91">
        <v>1.43</v>
      </c>
      <c r="I109" s="91">
        <v>0</v>
      </c>
      <c r="J109" s="91">
        <v>0</v>
      </c>
      <c r="K109" s="91">
        <v>0</v>
      </c>
      <c r="L109" s="91">
        <v>0</v>
      </c>
      <c r="M109" s="91">
        <v>0</v>
      </c>
      <c r="N109" s="91">
        <v>0</v>
      </c>
      <c r="O109" s="91">
        <v>0</v>
      </c>
      <c r="P109" s="91">
        <v>0</v>
      </c>
      <c r="Q109" s="91">
        <v>0</v>
      </c>
      <c r="R109" s="95">
        <v>0</v>
      </c>
      <c r="S109" s="91">
        <v>0</v>
      </c>
      <c r="T109" s="91">
        <v>0</v>
      </c>
      <c r="U109" s="91">
        <v>0</v>
      </c>
      <c r="V109" s="91">
        <v>0</v>
      </c>
      <c r="W109" s="91">
        <v>0</v>
      </c>
      <c r="X109" s="91">
        <v>0</v>
      </c>
    </row>
    <row r="110" spans="1:24">
      <c r="A110" s="89" t="s">
        <v>250</v>
      </c>
      <c r="B110" s="89" t="s">
        <v>245</v>
      </c>
      <c r="C110" s="89" t="s">
        <v>240</v>
      </c>
      <c r="D110" s="90" t="s">
        <v>330</v>
      </c>
      <c r="E110" s="90" t="s">
        <v>273</v>
      </c>
      <c r="F110" s="91">
        <v>637.67999999999995</v>
      </c>
      <c r="G110" s="91">
        <v>27.41</v>
      </c>
      <c r="H110" s="91">
        <v>18.3</v>
      </c>
      <c r="I110" s="91">
        <v>8.2100000000000009</v>
      </c>
      <c r="J110" s="91">
        <v>0.9</v>
      </c>
      <c r="K110" s="91">
        <v>610.27</v>
      </c>
      <c r="L110" s="91">
        <v>157.05000000000001</v>
      </c>
      <c r="M110" s="91">
        <v>257.39999999999998</v>
      </c>
      <c r="N110" s="91">
        <v>6.42</v>
      </c>
      <c r="O110" s="91">
        <v>0</v>
      </c>
      <c r="P110" s="91">
        <v>0</v>
      </c>
      <c r="Q110" s="91">
        <v>0</v>
      </c>
      <c r="R110" s="95">
        <v>0</v>
      </c>
      <c r="S110" s="91">
        <v>0</v>
      </c>
      <c r="T110" s="91">
        <v>189.4</v>
      </c>
      <c r="U110" s="91">
        <v>0</v>
      </c>
      <c r="V110" s="91">
        <v>0</v>
      </c>
      <c r="W110" s="91">
        <v>0</v>
      </c>
      <c r="X110" s="91">
        <v>0</v>
      </c>
    </row>
    <row r="111" spans="1:24">
      <c r="A111" s="89" t="s">
        <v>274</v>
      </c>
      <c r="B111" s="89" t="s">
        <v>248</v>
      </c>
      <c r="C111" s="89" t="s">
        <v>240</v>
      </c>
      <c r="D111" s="90" t="s">
        <v>330</v>
      </c>
      <c r="E111" s="90" t="s">
        <v>277</v>
      </c>
      <c r="F111" s="91">
        <v>2.15</v>
      </c>
      <c r="G111" s="91">
        <v>2.15</v>
      </c>
      <c r="H111" s="91">
        <v>0</v>
      </c>
      <c r="I111" s="91">
        <v>0</v>
      </c>
      <c r="J111" s="91">
        <v>2.15</v>
      </c>
      <c r="K111" s="91">
        <v>0</v>
      </c>
      <c r="L111" s="91">
        <v>0</v>
      </c>
      <c r="M111" s="91">
        <v>0</v>
      </c>
      <c r="N111" s="91">
        <v>0</v>
      </c>
      <c r="O111" s="91">
        <v>0</v>
      </c>
      <c r="P111" s="91">
        <v>0</v>
      </c>
      <c r="Q111" s="91">
        <v>0</v>
      </c>
      <c r="R111" s="95">
        <v>0</v>
      </c>
      <c r="S111" s="91">
        <v>0</v>
      </c>
      <c r="T111" s="91">
        <v>0</v>
      </c>
      <c r="U111" s="91">
        <v>0</v>
      </c>
      <c r="V111" s="91">
        <v>0</v>
      </c>
      <c r="W111" s="91">
        <v>0</v>
      </c>
      <c r="X111" s="91">
        <v>0</v>
      </c>
    </row>
  </sheetData>
  <sheetProtection formatCells="0" formatColumns="0" formatRows="0"/>
  <mergeCells count="8">
    <mergeCell ref="A2:X2"/>
    <mergeCell ref="A4:C4"/>
    <mergeCell ref="D4:D5"/>
    <mergeCell ref="E4:E5"/>
    <mergeCell ref="F4:F5"/>
    <mergeCell ref="G4:J4"/>
    <mergeCell ref="K4:U4"/>
    <mergeCell ref="V4:X4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59" fitToHeight="9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15</vt:i4>
      </vt:variant>
    </vt:vector>
  </HeadingPairs>
  <TitlesOfParts>
    <vt:vector size="23" baseType="lpstr">
      <vt:lpstr>1.财政拨款收支总表</vt:lpstr>
      <vt:lpstr>2.一般公共预算支出表</vt:lpstr>
      <vt:lpstr>3.一般公共预算基本支出表</vt:lpstr>
      <vt:lpstr>4.部门预算资金安排的“三公”经费预算情况表</vt:lpstr>
      <vt:lpstr>5.政府性基金预算拨款支出预算表</vt:lpstr>
      <vt:lpstr>6.部门收支总表</vt:lpstr>
      <vt:lpstr>7.部门收入总表</vt:lpstr>
      <vt:lpstr>8.部门支出总表</vt:lpstr>
      <vt:lpstr>'1.财政拨款收支总表'!Print_Area</vt:lpstr>
      <vt:lpstr>'2.一般公共预算支出表'!Print_Area</vt:lpstr>
      <vt:lpstr>'3.一般公共预算基本支出表'!Print_Area</vt:lpstr>
      <vt:lpstr>'4.部门预算资金安排的“三公”经费预算情况表'!Print_Area</vt:lpstr>
      <vt:lpstr>'5.政府性基金预算拨款支出预算表'!Print_Area</vt:lpstr>
      <vt:lpstr>'7.部门收入总表'!Print_Area</vt:lpstr>
      <vt:lpstr>'8.部门支出总表'!Print_Area</vt:lpstr>
      <vt:lpstr>'1.财政拨款收支总表'!Print_Titles</vt:lpstr>
      <vt:lpstr>'2.一般公共预算支出表'!Print_Titles</vt:lpstr>
      <vt:lpstr>'3.一般公共预算基本支出表'!Print_Titles</vt:lpstr>
      <vt:lpstr>'4.部门预算资金安排的“三公”经费预算情况表'!Print_Titles</vt:lpstr>
      <vt:lpstr>'5.政府性基金预算拨款支出预算表'!Print_Titles</vt:lpstr>
      <vt:lpstr>'6.部门收支总表'!Print_Titles</vt:lpstr>
      <vt:lpstr>'7.部门收入总表'!Print_Titles</vt:lpstr>
      <vt:lpstr>'8.部门支出总表'!Print_Titles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徐峰</dc:creator>
  <cp:lastModifiedBy>广西壮族自治区环境保护厅</cp:lastModifiedBy>
  <cp:lastPrinted>2017-02-17T01:27:10Z</cp:lastPrinted>
  <dcterms:created xsi:type="dcterms:W3CDTF">2017-01-20T02:12:47Z</dcterms:created>
  <dcterms:modified xsi:type="dcterms:W3CDTF">2017-02-17T01:27:12Z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199954</vt:i4>
  </property>
</Properties>
</file>