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<sst xmlns="http://schemas.openxmlformats.org/spreadsheetml/2006/main" count="413" uniqueCount="198">
  <si>
    <r>
      <rPr>
        <b/>
        <sz val="22"/>
        <rFont val="宋体"/>
        <charset val="134"/>
      </rPr>
      <t>自治区河池生态环境监测中心</t>
    </r>
    <r>
      <rPr>
        <b/>
        <sz val="22"/>
        <rFont val="Times New Roman"/>
        <charset val="134"/>
      </rPr>
      <t>2024</t>
    </r>
    <r>
      <rPr>
        <b/>
        <sz val="22"/>
        <rFont val="宋体"/>
        <charset val="134"/>
      </rPr>
      <t>年第四季度标准物质采购计划清单</t>
    </r>
  </si>
  <si>
    <r>
      <rPr>
        <b/>
        <sz val="12"/>
        <rFont val="宋体"/>
        <charset val="134"/>
      </rPr>
      <t>单位：元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</si>
  <si>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</si>
  <si>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</si>
  <si>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</si>
  <si>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数量</t>
    </r>
  </si>
  <si>
    <r>
      <rPr>
        <b/>
        <sz val="12"/>
        <rFont val="宋体"/>
        <charset val="134"/>
      </rPr>
      <t>规格及技术参数</t>
    </r>
  </si>
  <si>
    <t>建议品牌</t>
  </si>
  <si>
    <r>
      <rPr>
        <b/>
        <sz val="12"/>
        <rFont val="宋体"/>
        <charset val="134"/>
      </rPr>
      <t>货号</t>
    </r>
  </si>
  <si>
    <r>
      <rPr>
        <b/>
        <sz val="12"/>
        <rFont val="宋体"/>
        <charset val="134"/>
      </rPr>
      <t>到货有效期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</si>
  <si>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</si>
  <si>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一、标准样品</t>
    </r>
  </si>
  <si>
    <r>
      <rPr>
        <sz val="12"/>
        <rFont val="宋体"/>
        <charset val="134"/>
      </rPr>
      <t>铁</t>
    </r>
  </si>
  <si>
    <r>
      <rPr>
        <sz val="12"/>
        <rFont val="宋体"/>
        <charset val="134"/>
      </rPr>
      <t>支</t>
    </r>
  </si>
  <si>
    <t>20mL</t>
  </si>
  <si>
    <r>
      <rPr>
        <sz val="12"/>
        <rFont val="宋体"/>
        <charset val="134"/>
      </rPr>
      <t>生态环境部环境发展中心环境标准样品研究所</t>
    </r>
  </si>
  <si>
    <t>GSB 07-1188-2000</t>
  </si>
  <si>
    <r>
      <rPr>
        <sz val="12"/>
        <rFont val="宋体"/>
        <charset val="134"/>
      </rPr>
      <t>﹥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年（最新批次）</t>
    </r>
  </si>
  <si>
    <r>
      <rPr>
        <sz val="12"/>
        <rFont val="宋体"/>
        <charset val="134"/>
      </rPr>
      <t>硒</t>
    </r>
  </si>
  <si>
    <t>GSB 07-3172-2014</t>
  </si>
  <si>
    <r>
      <rPr>
        <sz val="12"/>
        <rFont val="宋体"/>
        <charset val="134"/>
      </rPr>
      <t>铝</t>
    </r>
  </si>
  <si>
    <t>GSB 07-1375-2001</t>
  </si>
  <si>
    <r>
      <rPr>
        <sz val="12"/>
        <rFont val="宋体"/>
        <charset val="134"/>
      </rPr>
      <t>土壤重金属</t>
    </r>
    <r>
      <rPr>
        <sz val="12"/>
        <rFont val="Times New Roman"/>
        <charset val="134"/>
      </rPr>
      <t>GSS5</t>
    </r>
  </si>
  <si>
    <r>
      <rPr>
        <sz val="12"/>
        <rFont val="宋体"/>
        <charset val="134"/>
      </rPr>
      <t>瓶</t>
    </r>
  </si>
  <si>
    <t>70g</t>
  </si>
  <si>
    <r>
      <rPr>
        <sz val="12"/>
        <rFont val="宋体"/>
        <charset val="134"/>
      </rPr>
      <t>中国地质科学院地球物理地球化学勘查研究所</t>
    </r>
  </si>
  <si>
    <t>GBW07405(GSS-5)</t>
  </si>
  <si>
    <r>
      <rPr>
        <sz val="12"/>
        <rFont val="宋体"/>
        <charset val="134"/>
      </rPr>
      <t>土壤重金属</t>
    </r>
    <r>
      <rPr>
        <sz val="12"/>
        <rFont val="Times New Roman"/>
        <charset val="134"/>
      </rPr>
      <t>GSS30</t>
    </r>
  </si>
  <si>
    <t>GBW07386(GSS-30)</t>
  </si>
  <si>
    <r>
      <rPr>
        <sz val="12"/>
        <rFont val="宋体"/>
        <charset val="134"/>
      </rPr>
      <t>底质</t>
    </r>
    <r>
      <rPr>
        <sz val="12"/>
        <rFont val="Times New Roman"/>
        <charset val="134"/>
      </rPr>
      <t>GSD12</t>
    </r>
  </si>
  <si>
    <t>GBW07312(GSD-12)</t>
  </si>
  <si>
    <r>
      <rPr>
        <sz val="12"/>
        <rFont val="宋体"/>
        <charset val="134"/>
      </rPr>
      <t>底质</t>
    </r>
    <r>
      <rPr>
        <sz val="12"/>
        <rFont val="Times New Roman"/>
        <charset val="134"/>
      </rPr>
      <t>GSD15</t>
    </r>
  </si>
  <si>
    <t>GBW07358(GSD-15)</t>
  </si>
  <si>
    <r>
      <rPr>
        <sz val="12"/>
        <rFont val="宋体"/>
        <charset val="134"/>
      </rPr>
      <t>土壤重金属</t>
    </r>
    <r>
      <rPr>
        <sz val="12"/>
        <rFont val="Times New Roman"/>
        <charset val="134"/>
      </rPr>
      <t>DSS2</t>
    </r>
  </si>
  <si>
    <r>
      <rPr>
        <sz val="12"/>
        <rFont val="宋体"/>
        <charset val="134"/>
      </rPr>
      <t>津标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计量检测有限公司</t>
    </r>
  </si>
  <si>
    <t>GBW(E)070380</t>
  </si>
  <si>
    <r>
      <rPr>
        <sz val="12"/>
        <rFont val="宋体"/>
        <charset val="134"/>
      </rPr>
      <t>土壤重金属</t>
    </r>
    <r>
      <rPr>
        <sz val="12"/>
        <rFont val="Times New Roman"/>
        <charset val="134"/>
      </rPr>
      <t>DSS5</t>
    </r>
  </si>
  <si>
    <t>GBW(E)070383</t>
  </si>
  <si>
    <r>
      <rPr>
        <sz val="12"/>
        <rFont val="宋体"/>
        <charset val="134"/>
      </rPr>
      <t>土壤重金属</t>
    </r>
    <r>
      <rPr>
        <sz val="12"/>
        <rFont val="Times New Roman"/>
        <charset val="134"/>
      </rPr>
      <t>DSS6</t>
    </r>
  </si>
  <si>
    <t>GBW(E)070384</t>
  </si>
  <si>
    <r>
      <rPr>
        <sz val="12"/>
        <rFont val="Times New Roman"/>
        <charset val="134"/>
      </rPr>
      <t>21</t>
    </r>
    <r>
      <rPr>
        <sz val="12"/>
        <rFont val="宋体"/>
        <charset val="134"/>
      </rPr>
      <t>混质控样：镉、锑、铊、砷、铜、镍、铅、硒、银、铝、铍、硼、钡、钴、铬、铁、锰、钼、钛、钒、锌</t>
    </r>
  </si>
  <si>
    <r>
      <rPr>
        <sz val="12"/>
        <color theme="1"/>
        <rFont val="宋体"/>
        <charset val="134"/>
      </rPr>
      <t>国家有色金属及电子材料分析测试中心</t>
    </r>
  </si>
  <si>
    <t>GBQC(E)21-0854</t>
  </si>
  <si>
    <r>
      <rPr>
        <sz val="12"/>
        <rFont val="宋体"/>
        <charset val="134"/>
      </rPr>
      <t>滤膜中锑、砷、铍、汞</t>
    </r>
  </si>
  <si>
    <r>
      <rPr>
        <sz val="12"/>
        <rFont val="宋体"/>
        <charset val="134"/>
      </rPr>
      <t>套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</si>
  <si>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片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套</t>
    </r>
  </si>
  <si>
    <r>
      <rPr>
        <sz val="12"/>
        <rFont val="宋体"/>
        <charset val="134"/>
      </rPr>
      <t>坛墨质检</t>
    </r>
  </si>
  <si>
    <t>TMZJ-LMHB-0.8-003</t>
  </si>
  <si>
    <r>
      <rPr>
        <sz val="12"/>
        <rFont val="宋体"/>
        <charset val="134"/>
      </rPr>
      <t>五日生化需氧量</t>
    </r>
  </si>
  <si>
    <r>
      <rPr>
        <sz val="12"/>
        <color theme="1"/>
        <rFont val="宋体"/>
        <charset val="134"/>
      </rPr>
      <t>生态环境部环境发展中心环境标准样品研究所</t>
    </r>
  </si>
  <si>
    <t>GSB 07-3160-2014</t>
  </si>
  <si>
    <r>
      <rPr>
        <sz val="12"/>
        <rFont val="宋体"/>
        <charset val="134"/>
      </rPr>
      <t>碳酸根</t>
    </r>
  </si>
  <si>
    <r>
      <rPr>
        <sz val="12"/>
        <color theme="1"/>
        <rFont val="宋体"/>
        <charset val="134"/>
      </rPr>
      <t>坛墨质检</t>
    </r>
  </si>
  <si>
    <t>BY400222</t>
  </si>
  <si>
    <r>
      <rPr>
        <sz val="12"/>
        <rFont val="宋体"/>
        <charset val="134"/>
      </rPr>
      <t>有效期短，分开发货</t>
    </r>
  </si>
  <si>
    <r>
      <rPr>
        <sz val="12"/>
        <rFont val="宋体"/>
        <charset val="134"/>
      </rPr>
      <t>重碳酸根</t>
    </r>
  </si>
  <si>
    <t>BY400223</t>
  </si>
  <si>
    <r>
      <rPr>
        <sz val="12"/>
        <rFont val="宋体"/>
        <charset val="134"/>
      </rPr>
      <t>氟化物</t>
    </r>
  </si>
  <si>
    <t>GSB 07-1194-2000</t>
  </si>
  <si>
    <r>
      <rPr>
        <sz val="12"/>
        <rFont val="宋体"/>
        <charset val="134"/>
      </rPr>
      <t>模拟雨水</t>
    </r>
  </si>
  <si>
    <t>30mL</t>
  </si>
  <si>
    <t>GSB 07-2241-2008</t>
  </si>
  <si>
    <r>
      <rPr>
        <sz val="12"/>
        <rFont val="宋体"/>
        <charset val="134"/>
      </rPr>
      <t>菌落总数</t>
    </r>
  </si>
  <si>
    <r>
      <rPr>
        <sz val="12"/>
        <color theme="1"/>
        <rFont val="Times New Roman"/>
        <charset val="134"/>
      </rPr>
      <t>B0421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10</t>
    </r>
    <r>
      <rPr>
        <vertAlign val="super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~10</t>
    </r>
    <r>
      <rPr>
        <vertAlign val="superscript"/>
        <sz val="12"/>
        <color theme="1"/>
        <rFont val="Times New Roman"/>
        <charset val="134"/>
      </rPr>
      <t>4</t>
    </r>
    <r>
      <rPr>
        <sz val="12"/>
        <color theme="1"/>
        <rFont val="Times New Roman"/>
        <charset val="134"/>
      </rPr>
      <t>CFU/mL</t>
    </r>
  </si>
  <si>
    <t>CICC</t>
  </si>
  <si>
    <t>FTQC-75-01</t>
  </si>
  <si>
    <r>
      <rPr>
        <sz val="12"/>
        <rFont val="宋体"/>
        <charset val="134"/>
      </rPr>
      <t>不同浓度，</t>
    </r>
    <r>
      <rPr>
        <sz val="12"/>
        <rFont val="Times New Roman"/>
        <charset val="134"/>
      </rPr>
      <t>100-900 cfu/mL</t>
    </r>
    <r>
      <rPr>
        <sz val="12"/>
        <rFont val="宋体"/>
        <charset val="134"/>
      </rPr>
      <t>与</t>
    </r>
    <r>
      <rPr>
        <sz val="12"/>
        <rFont val="Times New Roman"/>
        <charset val="134"/>
      </rPr>
      <t>1000-9000 cfu/mL</t>
    </r>
    <r>
      <rPr>
        <sz val="12"/>
        <rFont val="宋体"/>
        <charset val="134"/>
      </rPr>
      <t>各一支</t>
    </r>
  </si>
  <si>
    <r>
      <rPr>
        <sz val="12"/>
        <rFont val="宋体"/>
        <charset val="134"/>
      </rPr>
      <t>爱德士</t>
    </r>
  </si>
  <si>
    <t>HPCQC</t>
  </si>
  <si>
    <r>
      <rPr>
        <sz val="12"/>
        <rFont val="宋体"/>
        <charset val="134"/>
      </rPr>
      <t>全盐量</t>
    </r>
  </si>
  <si>
    <t>100mL</t>
  </si>
  <si>
    <t>BY400216</t>
  </si>
  <si>
    <t>pH</t>
  </si>
  <si>
    <r>
      <rPr>
        <sz val="12"/>
        <rFont val="Times New Roman"/>
        <charset val="134"/>
      </rPr>
      <t>7-8</t>
    </r>
    <r>
      <rPr>
        <sz val="12"/>
        <rFont val="宋体"/>
        <charset val="134"/>
      </rPr>
      <t>上下，不同浓度，</t>
    </r>
    <r>
      <rPr>
        <sz val="12"/>
        <rFont val="Times New Roman"/>
        <charset val="134"/>
      </rPr>
      <t>20mL</t>
    </r>
  </si>
  <si>
    <t>GSB 07-3159-2014</t>
  </si>
  <si>
    <r>
      <rPr>
        <sz val="12"/>
        <rFont val="宋体"/>
        <charset val="134"/>
      </rPr>
      <t>电导率</t>
    </r>
  </si>
  <si>
    <r>
      <rPr>
        <sz val="12"/>
        <rFont val="宋体"/>
        <charset val="134"/>
      </rPr>
      <t>在</t>
    </r>
    <r>
      <rPr>
        <sz val="12"/>
        <rFont val="Times New Roman"/>
        <charset val="134"/>
      </rPr>
      <t>100-500</t>
    </r>
    <r>
      <rPr>
        <sz val="12"/>
        <rFont val="宋体"/>
        <charset val="134"/>
      </rPr>
      <t>之间</t>
    </r>
    <r>
      <rPr>
        <sz val="12"/>
        <rFont val="Times New Roman"/>
        <charset val="134"/>
      </rPr>
      <t>,300-400</t>
    </r>
    <r>
      <rPr>
        <sz val="12"/>
        <rFont val="宋体"/>
        <charset val="134"/>
      </rPr>
      <t>多要一些，</t>
    </r>
    <r>
      <rPr>
        <sz val="12"/>
        <rFont val="Times New Roman"/>
        <charset val="134"/>
      </rPr>
      <t>1000</t>
    </r>
    <r>
      <rPr>
        <sz val="12"/>
        <rFont val="宋体"/>
        <charset val="134"/>
      </rPr>
      <t>左右要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支</t>
    </r>
  </si>
  <si>
    <t>BY400159</t>
  </si>
  <si>
    <r>
      <rPr>
        <sz val="12"/>
        <rFont val="宋体"/>
        <charset val="134"/>
      </rPr>
      <t>叶绿素</t>
    </r>
    <r>
      <rPr>
        <sz val="12"/>
        <rFont val="Times New Roman"/>
        <charset val="134"/>
      </rPr>
      <t>a</t>
    </r>
  </si>
  <si>
    <r>
      <rPr>
        <sz val="12"/>
        <rFont val="宋体"/>
        <charset val="134"/>
      </rPr>
      <t>低浓度</t>
    </r>
  </si>
  <si>
    <r>
      <rPr>
        <sz val="12"/>
        <color theme="1"/>
        <rFont val="宋体"/>
        <charset val="134"/>
      </rPr>
      <t>伟业计量</t>
    </r>
  </si>
  <si>
    <t>BWQ9324-2016</t>
  </si>
  <si>
    <r>
      <rPr>
        <sz val="12"/>
        <rFont val="宋体"/>
        <charset val="134"/>
      </rPr>
      <t>浊度</t>
    </r>
  </si>
  <si>
    <r>
      <rPr>
        <sz val="12"/>
        <rFont val="Times New Roman"/>
        <charset val="134"/>
      </rPr>
      <t>200ml</t>
    </r>
    <r>
      <rPr>
        <sz val="12"/>
        <rFont val="宋体"/>
        <charset val="134"/>
      </rPr>
      <t>，浓度</t>
    </r>
    <r>
      <rPr>
        <sz val="12"/>
        <rFont val="Times New Roman"/>
        <charset val="134"/>
      </rPr>
      <t>500NTU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400NTU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300NTU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200NTU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100NTU</t>
    </r>
  </si>
  <si>
    <t>BY400172</t>
  </si>
  <si>
    <r>
      <rPr>
        <sz val="12"/>
        <rFont val="宋体"/>
        <charset val="134"/>
      </rPr>
      <t>不同浓度，非整数值</t>
    </r>
  </si>
  <si>
    <r>
      <rPr>
        <sz val="12"/>
        <rFont val="Times New Roman"/>
        <charset val="134"/>
      </rPr>
      <t>PolySeed B0D</t>
    </r>
    <r>
      <rPr>
        <sz val="12"/>
        <rFont val="宋体"/>
        <charset val="134"/>
      </rPr>
      <t>培养液</t>
    </r>
  </si>
  <si>
    <t>/</t>
  </si>
  <si>
    <r>
      <rPr>
        <sz val="12"/>
        <rFont val="宋体"/>
        <charset val="134"/>
      </rPr>
      <t>哈希</t>
    </r>
  </si>
  <si>
    <t>四氯乙烯中石油类</t>
  </si>
  <si>
    <t>GSB 07-4122-2023/ERM-1006-2021</t>
  </si>
  <si>
    <r>
      <rPr>
        <sz val="12"/>
        <rFont val="宋体"/>
        <charset val="134"/>
      </rPr>
      <t>小计</t>
    </r>
  </si>
  <si>
    <r>
      <rPr>
        <b/>
        <sz val="12"/>
        <rFont val="宋体"/>
        <charset val="134"/>
      </rPr>
      <t>二、标准溶液</t>
    </r>
  </si>
  <si>
    <r>
      <rPr>
        <b/>
        <sz val="12"/>
        <rFont val="宋体"/>
        <charset val="134"/>
      </rPr>
      <t>生产厂家</t>
    </r>
  </si>
  <si>
    <r>
      <rPr>
        <sz val="12"/>
        <rFont val="宋体"/>
        <charset val="134"/>
      </rPr>
      <t>铜、锌、铅、镉、镍、铬、铁、锰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混</t>
    </r>
  </si>
  <si>
    <r>
      <rPr>
        <sz val="12"/>
        <rFont val="Times New Roman"/>
        <charset val="134"/>
      </rPr>
      <t>100mg/L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100mL</t>
    </r>
  </si>
  <si>
    <t>BWT30242-100-100</t>
  </si>
  <si>
    <r>
      <rPr>
        <sz val="12"/>
        <rFont val="宋体"/>
        <charset val="134"/>
      </rPr>
      <t>锑</t>
    </r>
  </si>
  <si>
    <r>
      <rPr>
        <sz val="12"/>
        <rFont val="Times New Roman"/>
        <charset val="134"/>
      </rPr>
      <t>100mg/L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20mL</t>
    </r>
  </si>
  <si>
    <t>GSB 07-1277-2000</t>
  </si>
  <si>
    <r>
      <rPr>
        <sz val="12"/>
        <rFont val="宋体"/>
        <charset val="134"/>
      </rPr>
      <t>铼（</t>
    </r>
    <r>
      <rPr>
        <sz val="12"/>
        <rFont val="Times New Roman"/>
        <charset val="134"/>
      </rPr>
      <t>Re</t>
    </r>
    <r>
      <rPr>
        <sz val="12"/>
        <rFont val="宋体"/>
        <charset val="134"/>
      </rPr>
      <t>）</t>
    </r>
  </si>
  <si>
    <t>100 μg/mL,20ml</t>
  </si>
  <si>
    <t>GNM-SRE-002-2013</t>
  </si>
  <si>
    <r>
      <rPr>
        <sz val="12"/>
        <rFont val="宋体"/>
        <charset val="134"/>
      </rPr>
      <t>铋（</t>
    </r>
    <r>
      <rPr>
        <sz val="12"/>
        <rFont val="Times New Roman"/>
        <charset val="134"/>
      </rPr>
      <t>Bi</t>
    </r>
    <r>
      <rPr>
        <sz val="12"/>
        <rFont val="宋体"/>
        <charset val="134"/>
      </rPr>
      <t>）</t>
    </r>
  </si>
  <si>
    <t>BW30015-100-N-20</t>
  </si>
  <si>
    <r>
      <rPr>
        <sz val="12"/>
        <rFont val="宋体"/>
        <charset val="134"/>
      </rPr>
      <t>锗（</t>
    </r>
    <r>
      <rPr>
        <sz val="12"/>
        <rFont val="Times New Roman"/>
        <charset val="134"/>
      </rPr>
      <t>Ge</t>
    </r>
    <r>
      <rPr>
        <sz val="12"/>
        <rFont val="宋体"/>
        <charset val="134"/>
      </rPr>
      <t>）</t>
    </r>
  </si>
  <si>
    <t>GNM-SGE-002-2013</t>
  </si>
  <si>
    <r>
      <rPr>
        <sz val="12"/>
        <rFont val="宋体"/>
        <charset val="134"/>
      </rPr>
      <t>铟（</t>
    </r>
    <r>
      <rPr>
        <sz val="12"/>
        <rFont val="Times New Roman"/>
        <charset val="134"/>
      </rPr>
      <t>In</t>
    </r>
    <r>
      <rPr>
        <sz val="12"/>
        <rFont val="宋体"/>
        <charset val="134"/>
      </rPr>
      <t>）</t>
    </r>
  </si>
  <si>
    <t>GBW(E)085954(GNM-SIN-002-2013)</t>
  </si>
  <si>
    <r>
      <rPr>
        <sz val="12"/>
        <rFont val="宋体"/>
        <charset val="134"/>
      </rPr>
      <t>镥（</t>
    </r>
    <r>
      <rPr>
        <sz val="12"/>
        <rFont val="Times New Roman"/>
        <charset val="134"/>
      </rPr>
      <t>Lu</t>
    </r>
    <r>
      <rPr>
        <sz val="12"/>
        <rFont val="宋体"/>
        <charset val="134"/>
      </rPr>
      <t>）</t>
    </r>
  </si>
  <si>
    <t>GNM-SLU-002-2013</t>
  </si>
  <si>
    <r>
      <rPr>
        <sz val="12"/>
        <rFont val="宋体"/>
        <charset val="134"/>
      </rPr>
      <t>铑（</t>
    </r>
    <r>
      <rPr>
        <sz val="12"/>
        <rFont val="Times New Roman"/>
        <charset val="134"/>
      </rPr>
      <t>Rh</t>
    </r>
    <r>
      <rPr>
        <sz val="12"/>
        <rFont val="宋体"/>
        <charset val="134"/>
      </rPr>
      <t>）</t>
    </r>
  </si>
  <si>
    <t>GNM-SRH-002-2013</t>
  </si>
  <si>
    <r>
      <rPr>
        <sz val="12"/>
        <rFont val="宋体"/>
        <charset val="134"/>
      </rPr>
      <t>钪（</t>
    </r>
    <r>
      <rPr>
        <sz val="12"/>
        <rFont val="Times New Roman"/>
        <charset val="134"/>
      </rPr>
      <t>Sc</t>
    </r>
    <r>
      <rPr>
        <sz val="12"/>
        <rFont val="宋体"/>
        <charset val="134"/>
      </rPr>
      <t>）</t>
    </r>
  </si>
  <si>
    <t>GNM-SSC-002-2013</t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</si>
  <si>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种内标混标（</t>
    </r>
    <r>
      <rPr>
        <sz val="12"/>
        <rFont val="Times New Roman"/>
        <charset val="134"/>
      </rPr>
      <t>Li-6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Sc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Ge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Rh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In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Tb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Lu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Bi</t>
    </r>
    <r>
      <rPr>
        <sz val="12"/>
        <rFont val="宋体"/>
        <charset val="134"/>
      </rPr>
      <t>）</t>
    </r>
  </si>
  <si>
    <t>100μg/mL,50ml</t>
  </si>
  <si>
    <r>
      <rPr>
        <sz val="12"/>
        <color theme="1"/>
        <rFont val="宋体"/>
        <charset val="134"/>
      </rPr>
      <t>钢研纳克</t>
    </r>
  </si>
  <si>
    <t>NCS141477</t>
  </si>
  <si>
    <r>
      <rPr>
        <sz val="12"/>
        <rFont val="宋体"/>
        <charset val="134"/>
      </rPr>
      <t>金属</t>
    </r>
    <r>
      <rPr>
        <sz val="12"/>
        <rFont val="Times New Roman"/>
        <charset val="134"/>
      </rPr>
      <t>23</t>
    </r>
    <r>
      <rPr>
        <sz val="12"/>
        <rFont val="宋体"/>
        <charset val="134"/>
      </rPr>
      <t>混（</t>
    </r>
    <r>
      <rPr>
        <sz val="12"/>
        <rFont val="Times New Roman"/>
        <charset val="134"/>
      </rPr>
      <t>Ag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Al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As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Cr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Fe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Li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Mo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Ni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Ti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Tl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V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Zn</t>
    </r>
    <r>
      <rPr>
        <sz val="12"/>
        <rFont val="宋体"/>
        <charset val="134"/>
      </rPr>
      <t>）</t>
    </r>
  </si>
  <si>
    <t>100μg/mL,100ml</t>
  </si>
  <si>
    <t>GNM-M237362-2013</t>
  </si>
  <si>
    <r>
      <rPr>
        <sz val="12"/>
        <rFont val="Times New Roman"/>
        <charset val="134"/>
      </rPr>
      <t>17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ICP-MS</t>
    </r>
    <r>
      <rPr>
        <sz val="12"/>
        <rFont val="宋体"/>
        <charset val="134"/>
      </rPr>
      <t>用混标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铈、镝、铒、铕、钆、钬、镧、镥、钕、镨、钐、钪、铽、钍、铥、镱、钇</t>
    </r>
    <r>
      <rPr>
        <sz val="12"/>
        <rFont val="Times New Roman"/>
        <charset val="134"/>
      </rPr>
      <t>)</t>
    </r>
  </si>
  <si>
    <t>10μg/mL,50ml</t>
  </si>
  <si>
    <t>BWT30063-10-N-100</t>
  </si>
  <si>
    <r>
      <rPr>
        <sz val="12"/>
        <rFont val="Times New Roman"/>
        <charset val="134"/>
      </rPr>
      <t>29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ICP-MS</t>
    </r>
    <r>
      <rPr>
        <sz val="12"/>
        <rFont val="宋体"/>
        <charset val="134"/>
      </rPr>
      <t>用混标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银、铝、砷、硼、钡、铍、铋、镉、铯、铬、钴、铜、镓、铟、铁、铅、锂、锰、钼、镍、锑、硒、锡、铷、锶、铊、铀、钒、锌</t>
    </r>
    <r>
      <rPr>
        <sz val="12"/>
        <rFont val="Times New Roman"/>
        <charset val="134"/>
      </rPr>
      <t>)</t>
    </r>
  </si>
  <si>
    <t>10μg/mL,100ml</t>
  </si>
  <si>
    <r>
      <rPr>
        <sz val="12"/>
        <rFont val="宋体"/>
        <charset val="134"/>
      </rPr>
      <t>国家有色金属及电子材料分析测试中心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</si>
  <si>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ICP-MS</t>
    </r>
    <r>
      <rPr>
        <sz val="12"/>
        <rFont val="宋体"/>
        <charset val="134"/>
      </rPr>
      <t>用混标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铑、钌、碲、锡、铂、钯、金、铪、铱、锑</t>
    </r>
    <r>
      <rPr>
        <sz val="12"/>
        <rFont val="Times New Roman"/>
        <charset val="134"/>
      </rPr>
      <t>)</t>
    </r>
  </si>
  <si>
    <t>NCS141571</t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</si>
  <si>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ICP-MS</t>
    </r>
    <r>
      <rPr>
        <sz val="12"/>
        <rFont val="宋体"/>
        <charset val="134"/>
      </rPr>
      <t>用混标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硼、锗、钼、铌、磷、铼、硅、硫、钽、钛、钨、锆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</si>
  <si>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19</t>
    </r>
    <r>
      <rPr>
        <sz val="12"/>
        <rFont val="宋体"/>
        <charset val="134"/>
      </rPr>
      <t>种</t>
    </r>
    <r>
      <rPr>
        <sz val="12"/>
        <rFont val="Times New Roman"/>
        <charset val="134"/>
      </rPr>
      <t>ICP-MS</t>
    </r>
    <r>
      <rPr>
        <sz val="12"/>
        <rFont val="宋体"/>
        <charset val="134"/>
      </rPr>
      <t>用混标（</t>
    </r>
    <r>
      <rPr>
        <sz val="12"/>
        <rFont val="Times New Roman"/>
        <charset val="134"/>
      </rPr>
      <t>Ag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As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Be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Cd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Cr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Cu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Li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Mn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Mo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Ni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Sb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Sr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Tl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V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Zn</t>
    </r>
    <r>
      <rPr>
        <sz val="12"/>
        <rFont val="宋体"/>
        <charset val="134"/>
      </rPr>
      <t>）</t>
    </r>
  </si>
  <si>
    <t>100 μg/mL,50ml</t>
  </si>
  <si>
    <r>
      <rPr>
        <sz val="12"/>
        <rFont val="Times New Roman"/>
        <charset val="134"/>
      </rPr>
      <t>500mg/L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20mL</t>
    </r>
  </si>
  <si>
    <t>GSB 07-1266-2000</t>
  </si>
  <si>
    <r>
      <rPr>
        <sz val="12"/>
        <rFont val="宋体"/>
        <charset val="134"/>
      </rPr>
      <t>氰化物</t>
    </r>
  </si>
  <si>
    <t>50mg/L</t>
  </si>
  <si>
    <r>
      <rPr>
        <sz val="12"/>
        <color theme="1"/>
        <rFont val="宋体"/>
        <charset val="134"/>
      </rPr>
      <t>中国计量院</t>
    </r>
  </si>
  <si>
    <t>GBW(E)080115</t>
  </si>
  <si>
    <r>
      <rPr>
        <sz val="12"/>
        <rFont val="宋体"/>
        <charset val="134"/>
      </rPr>
      <t>有效期短，分批发货</t>
    </r>
  </si>
  <si>
    <r>
      <rPr>
        <sz val="12"/>
        <rFont val="宋体"/>
        <charset val="134"/>
      </rPr>
      <t>钾钠钙镁铵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混</t>
    </r>
  </si>
  <si>
    <r>
      <rPr>
        <sz val="12"/>
        <rFont val="Times New Roman"/>
        <charset val="134"/>
      </rPr>
      <t>100mg/L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50mL</t>
    </r>
  </si>
  <si>
    <t>BWT20011-100-W-50</t>
  </si>
  <si>
    <r>
      <rPr>
        <sz val="12"/>
        <rFont val="宋体"/>
        <charset val="134"/>
      </rPr>
      <t>总磷</t>
    </r>
  </si>
  <si>
    <t>ERM-1018-2022</t>
  </si>
  <si>
    <r>
      <rPr>
        <sz val="12"/>
        <rFont val="宋体"/>
        <charset val="134"/>
      </rPr>
      <t>有效期到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</si>
  <si>
    <r>
      <rPr>
        <sz val="12"/>
        <rFont val="宋体"/>
        <charset val="134"/>
      </rPr>
      <t>总氮</t>
    </r>
  </si>
  <si>
    <t>ERM-1019-2022</t>
  </si>
  <si>
    <t>1000μg/mL，20ml</t>
  </si>
  <si>
    <r>
      <rPr>
        <sz val="12"/>
        <rFont val="宋体"/>
        <charset val="134"/>
      </rPr>
      <t>纯汞液</t>
    </r>
  </si>
  <si>
    <r>
      <rPr>
        <sz val="12"/>
        <rFont val="宋体"/>
        <charset val="134"/>
      </rPr>
      <t>电子级纯度</t>
    </r>
    <r>
      <rPr>
        <sz val="12"/>
        <rFont val="Times New Roman"/>
        <charset val="134"/>
      </rPr>
      <t>99.9999%</t>
    </r>
  </si>
  <si>
    <t>源叶</t>
  </si>
  <si>
    <t>W10027-25g</t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</si>
  <si>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种阴离子混标（氟、氯、硝酸根、硫酸根）</t>
    </r>
    <r>
      <rPr>
        <sz val="12"/>
        <rFont val="Times New Roman"/>
        <charset val="134"/>
      </rPr>
      <t xml:space="preserve">
</t>
    </r>
  </si>
  <si>
    <t>瓶</t>
  </si>
  <si>
    <r>
      <rPr>
        <sz val="12"/>
        <rFont val="Times New Roman"/>
        <charset val="134"/>
      </rPr>
      <t>1000mg/L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50mL </t>
    </r>
  </si>
  <si>
    <t>金属院</t>
  </si>
  <si>
    <t>GNM-M040352-2013</t>
  </si>
  <si>
    <t>三、有机类标准溶液和标准样品</t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</si>
  <si>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种挥发性有机物质控样</t>
    </r>
  </si>
  <si>
    <t>1.2mL</t>
  </si>
  <si>
    <t>GSB 07-3140-2014</t>
  </si>
  <si>
    <r>
      <rPr>
        <sz val="12"/>
        <rFont val="宋体"/>
        <charset val="134"/>
      </rPr>
      <t>甲醇中邻苯二甲酸二</t>
    </r>
    <r>
      <rPr>
        <sz val="12"/>
        <rFont val="Times New Roman"/>
        <charset val="134"/>
      </rPr>
      <t>(2-</t>
    </r>
    <r>
      <rPr>
        <sz val="12"/>
        <rFont val="宋体"/>
        <charset val="134"/>
      </rPr>
      <t>乙基己基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酯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标准溶液</t>
    </r>
  </si>
  <si>
    <t>GSB 07-1208-2000</t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</si>
  <si>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种有机氯混标质控样</t>
    </r>
  </si>
  <si>
    <t>GSB 07-2973-2013</t>
  </si>
  <si>
    <r>
      <rPr>
        <sz val="12"/>
        <rFont val="宋体"/>
        <charset val="134"/>
      </rPr>
      <t>环境空气中苯并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芘滤膜质控</t>
    </r>
  </si>
  <si>
    <r>
      <rPr>
        <sz val="12"/>
        <rFont val="宋体"/>
        <charset val="134"/>
      </rPr>
      <t>张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</si>
  <si>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盒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套（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张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盒）</t>
    </r>
  </si>
  <si>
    <r>
      <rPr>
        <sz val="12"/>
        <rFont val="宋体"/>
        <charset val="134"/>
      </rPr>
      <t>伟业计量</t>
    </r>
  </si>
  <si>
    <t>BWZ7457-2016</t>
  </si>
  <si>
    <r>
      <rPr>
        <sz val="12"/>
        <rFont val="宋体"/>
        <charset val="134"/>
      </rPr>
      <t>正己烷中邻苯二甲酸二（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乙基己基酯）</t>
    </r>
    <r>
      <rPr>
        <sz val="12"/>
        <rFont val="Times New Roman"/>
        <charset val="134"/>
      </rPr>
      <t>-d4</t>
    </r>
  </si>
  <si>
    <t>100μg/mL,1mL</t>
  </si>
  <si>
    <t>TMstandard</t>
  </si>
  <si>
    <t>90899GB</t>
  </si>
  <si>
    <r>
      <rPr>
        <sz val="12"/>
        <rFont val="宋体"/>
        <charset val="134"/>
      </rPr>
      <t>正己烷中邻苯二甲酸二丁酯</t>
    </r>
    <r>
      <rPr>
        <sz val="12"/>
        <rFont val="Times New Roman"/>
        <charset val="134"/>
      </rPr>
      <t>-d4</t>
    </r>
  </si>
  <si>
    <t>90890GB</t>
  </si>
  <si>
    <r>
      <rPr>
        <sz val="12"/>
        <rFont val="宋体"/>
        <charset val="134"/>
      </rPr>
      <t>正己烷中邻苯二甲酸二戊酯</t>
    </r>
    <r>
      <rPr>
        <sz val="12"/>
        <rFont val="Times New Roman"/>
        <charset val="134"/>
      </rPr>
      <t>-d4</t>
    </r>
    <r>
      <rPr>
        <sz val="12"/>
        <rFont val="宋体"/>
        <charset val="134"/>
      </rPr>
      <t>（脂类内标）</t>
    </r>
  </si>
  <si>
    <t>90894GB</t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</si>
  <si>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种全氟羧酸内标混标溶</t>
    </r>
  </si>
  <si>
    <t>2μg/mL</t>
  </si>
  <si>
    <r>
      <rPr>
        <sz val="12"/>
        <rFont val="宋体"/>
        <charset val="134"/>
      </rPr>
      <t>阿尔塔</t>
    </r>
  </si>
  <si>
    <t>1ST80226-2M</t>
  </si>
  <si>
    <r>
      <rPr>
        <sz val="12"/>
        <rFont val="宋体"/>
        <charset val="134"/>
      </rPr>
      <t>全氟丁酸</t>
    </r>
    <r>
      <rPr>
        <sz val="12"/>
        <rFont val="Times New Roman"/>
        <charset val="134"/>
      </rPr>
      <t>-13C4,</t>
    </r>
    <r>
      <rPr>
        <sz val="12"/>
        <rFont val="宋体"/>
        <charset val="134"/>
      </rPr>
      <t>全氟十一酸</t>
    </r>
    <r>
      <rPr>
        <sz val="12"/>
        <rFont val="Times New Roman"/>
        <charset val="134"/>
      </rPr>
      <t>-13C2,</t>
    </r>
    <r>
      <rPr>
        <sz val="12"/>
        <rFont val="宋体"/>
        <charset val="134"/>
      </rPr>
      <t>全氟十二酸</t>
    </r>
    <r>
      <rPr>
        <sz val="12"/>
        <rFont val="Times New Roman"/>
        <charset val="134"/>
      </rPr>
      <t>-13C2,</t>
    </r>
    <r>
      <rPr>
        <sz val="12"/>
        <rFont val="宋体"/>
        <charset val="134"/>
      </rPr>
      <t>全氟壬酸</t>
    </r>
    <r>
      <rPr>
        <sz val="12"/>
        <rFont val="Times New Roman"/>
        <charset val="134"/>
      </rPr>
      <t>-13C5,</t>
    </r>
    <r>
      <rPr>
        <sz val="12"/>
        <rFont val="宋体"/>
        <charset val="134"/>
      </rPr>
      <t>全氟已基磺酸钠</t>
    </r>
    <r>
      <rPr>
        <sz val="12"/>
        <rFont val="Times New Roman"/>
        <charset val="134"/>
      </rPr>
      <t>-1802,</t>
    </r>
    <r>
      <rPr>
        <sz val="12"/>
        <rFont val="宋体"/>
        <charset val="134"/>
      </rPr>
      <t>全氟已酸</t>
    </r>
    <r>
      <rPr>
        <sz val="12"/>
        <rFont val="Times New Roman"/>
        <charset val="134"/>
      </rPr>
      <t>-13C2,</t>
    </r>
    <r>
      <rPr>
        <sz val="12"/>
        <rFont val="宋体"/>
        <charset val="134"/>
      </rPr>
      <t>全氟癸酸</t>
    </r>
    <r>
      <rPr>
        <sz val="12"/>
        <rFont val="Times New Roman"/>
        <charset val="134"/>
      </rPr>
      <t>-13C2,</t>
    </r>
    <r>
      <rPr>
        <sz val="12"/>
        <rFont val="宋体"/>
        <charset val="134"/>
      </rPr>
      <t>全氟辛酸</t>
    </r>
    <r>
      <rPr>
        <sz val="12"/>
        <rFont val="Times New Roman"/>
        <charset val="134"/>
      </rPr>
      <t>-13C4,</t>
    </r>
    <r>
      <rPr>
        <sz val="12"/>
        <rFont val="宋体"/>
        <charset val="134"/>
      </rPr>
      <t>全氣辛烷磪酸钠</t>
    </r>
    <r>
      <rPr>
        <sz val="12"/>
        <rFont val="Times New Roman"/>
        <charset val="134"/>
      </rPr>
      <t>-13C4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</si>
  <si>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 xml:space="preserve"> 17</t>
    </r>
    <r>
      <rPr>
        <sz val="12"/>
        <rFont val="宋体"/>
        <charset val="134"/>
      </rPr>
      <t>种全氟化合物混标溶液</t>
    </r>
  </si>
  <si>
    <t>50ug/mL</t>
  </si>
  <si>
    <t>1ST80219-50M</t>
  </si>
  <si>
    <r>
      <rPr>
        <sz val="12"/>
        <rFont val="宋体"/>
        <charset val="134"/>
      </rPr>
      <t>全氟丁酸（</t>
    </r>
    <r>
      <rPr>
        <sz val="12"/>
        <rFont val="Times New Roman"/>
        <charset val="134"/>
      </rPr>
      <t>PFBA</t>
    </r>
    <r>
      <rPr>
        <sz val="12"/>
        <rFont val="宋体"/>
        <charset val="134"/>
      </rPr>
      <t>）、全氟戊酸（</t>
    </r>
    <r>
      <rPr>
        <sz val="12"/>
        <rFont val="Times New Roman"/>
        <charset val="134"/>
      </rPr>
      <t>PFPeA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全氟己酸（</t>
    </r>
    <r>
      <rPr>
        <sz val="12"/>
        <rFont val="Times New Roman"/>
        <charset val="134"/>
      </rPr>
      <t>PFHxA</t>
    </r>
    <r>
      <rPr>
        <sz val="12"/>
        <rFont val="宋体"/>
        <charset val="134"/>
      </rPr>
      <t>）、全氟庚酸（</t>
    </r>
    <r>
      <rPr>
        <sz val="12"/>
        <rFont val="Times New Roman"/>
        <charset val="134"/>
      </rPr>
      <t>PFHpA</t>
    </r>
    <r>
      <rPr>
        <sz val="12"/>
        <rFont val="宋体"/>
        <charset val="134"/>
      </rPr>
      <t>）、全氟辛酸（</t>
    </r>
    <r>
      <rPr>
        <sz val="12"/>
        <rFont val="Times New Roman"/>
        <charset val="134"/>
      </rPr>
      <t>PFOA</t>
    </r>
    <r>
      <rPr>
        <sz val="12"/>
        <rFont val="宋体"/>
        <charset val="134"/>
      </rPr>
      <t>）、全氟壬酸（</t>
    </r>
    <r>
      <rPr>
        <sz val="12"/>
        <rFont val="Times New Roman"/>
        <charset val="134"/>
      </rPr>
      <t>PFNA</t>
    </r>
    <r>
      <rPr>
        <sz val="12"/>
        <rFont val="宋体"/>
        <charset val="134"/>
      </rPr>
      <t>）、全氟癸酸（</t>
    </r>
    <r>
      <rPr>
        <sz val="12"/>
        <rFont val="Times New Roman"/>
        <charset val="134"/>
      </rPr>
      <t>PFDA</t>
    </r>
    <r>
      <rPr>
        <sz val="12"/>
        <rFont val="宋体"/>
        <charset val="134"/>
      </rPr>
      <t>）、全氟十一酸（</t>
    </r>
    <r>
      <rPr>
        <sz val="12"/>
        <rFont val="Times New Roman"/>
        <charset val="134"/>
      </rPr>
      <t>PFUnDA</t>
    </r>
    <r>
      <rPr>
        <sz val="12"/>
        <rFont val="宋体"/>
        <charset val="134"/>
      </rPr>
      <t>）、全氟十二酸（</t>
    </r>
    <r>
      <rPr>
        <sz val="12"/>
        <rFont val="Times New Roman"/>
        <charset val="134"/>
      </rPr>
      <t>PFDoDA</t>
    </r>
    <r>
      <rPr>
        <sz val="12"/>
        <rFont val="宋体"/>
        <charset val="134"/>
      </rPr>
      <t>）、全氟十三酸（</t>
    </r>
    <r>
      <rPr>
        <sz val="12"/>
        <rFont val="Times New Roman"/>
        <charset val="134"/>
      </rPr>
      <t>PFTrDA</t>
    </r>
    <r>
      <rPr>
        <sz val="12"/>
        <rFont val="宋体"/>
        <charset val="134"/>
      </rPr>
      <t>）、全氟十四酸（</t>
    </r>
    <r>
      <rPr>
        <sz val="12"/>
        <rFont val="Times New Roman"/>
        <charset val="134"/>
      </rPr>
      <t>PFTeDA</t>
    </r>
    <r>
      <rPr>
        <sz val="12"/>
        <rFont val="宋体"/>
        <charset val="134"/>
      </rPr>
      <t>）、全氟十六酸（</t>
    </r>
    <r>
      <rPr>
        <sz val="12"/>
        <rFont val="Times New Roman"/>
        <charset val="134"/>
      </rPr>
      <t>PFHxDA</t>
    </r>
    <r>
      <rPr>
        <sz val="12"/>
        <rFont val="宋体"/>
        <charset val="134"/>
      </rPr>
      <t>）、全氟十八酸（</t>
    </r>
    <r>
      <rPr>
        <sz val="12"/>
        <rFont val="Times New Roman"/>
        <charset val="134"/>
      </rPr>
      <t>PFODA</t>
    </r>
    <r>
      <rPr>
        <sz val="12"/>
        <rFont val="宋体"/>
        <charset val="134"/>
      </rPr>
      <t>）、全氟丁烷磺酸（</t>
    </r>
    <r>
      <rPr>
        <sz val="12"/>
        <rFont val="Times New Roman"/>
        <charset val="134"/>
      </rPr>
      <t>PFBS</t>
    </r>
    <r>
      <rPr>
        <sz val="12"/>
        <rFont val="宋体"/>
        <charset val="134"/>
      </rPr>
      <t>）、全氟己烷磺酸（</t>
    </r>
    <r>
      <rPr>
        <sz val="12"/>
        <rFont val="Times New Roman"/>
        <charset val="134"/>
      </rPr>
      <t>PFHxS</t>
    </r>
    <r>
      <rPr>
        <sz val="12"/>
        <rFont val="宋体"/>
        <charset val="134"/>
      </rPr>
      <t>）、全氟辛烷磺酸（</t>
    </r>
    <r>
      <rPr>
        <sz val="12"/>
        <rFont val="Times New Roman"/>
        <charset val="134"/>
      </rPr>
      <t>PFOS</t>
    </r>
    <r>
      <rPr>
        <sz val="12"/>
        <rFont val="宋体"/>
        <charset val="134"/>
      </rPr>
      <t>）、全氟癸烷磺酸（</t>
    </r>
    <r>
      <rPr>
        <sz val="12"/>
        <rFont val="Times New Roman"/>
        <charset val="134"/>
      </rPr>
      <t>PFDS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</si>
  <si>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种邻苯二甲酸酯类混标</t>
    </r>
    <r>
      <rPr>
        <sz val="12"/>
        <rFont val="Times New Roman"/>
        <charset val="134"/>
      </rPr>
      <t>/HJ1242-2022</t>
    </r>
  </si>
  <si>
    <t>1000 ug/mL</t>
  </si>
  <si>
    <t>81846b</t>
  </si>
  <si>
    <r>
      <rPr>
        <sz val="12"/>
        <rFont val="宋体"/>
        <charset val="134"/>
      </rPr>
      <t>邻苯二甲酸二甲酯（</t>
    </r>
    <r>
      <rPr>
        <sz val="12"/>
        <rFont val="Times New Roman"/>
        <charset val="134"/>
      </rPr>
      <t>DMP</t>
    </r>
    <r>
      <rPr>
        <sz val="12"/>
        <rFont val="宋体"/>
        <charset val="134"/>
      </rPr>
      <t>）、邻苯二甲酸二乙酯（</t>
    </r>
    <r>
      <rPr>
        <sz val="12"/>
        <rFont val="Times New Roman"/>
        <charset val="134"/>
      </rPr>
      <t>DEP</t>
    </r>
    <r>
      <rPr>
        <sz val="12"/>
        <rFont val="宋体"/>
        <charset val="134"/>
      </rPr>
      <t>）、邻苯二甲酸丁基苄基酯（</t>
    </r>
    <r>
      <rPr>
        <sz val="12"/>
        <rFont val="Times New Roman"/>
        <charset val="134"/>
      </rPr>
      <t>BBP</t>
    </r>
    <r>
      <rPr>
        <sz val="12"/>
        <rFont val="宋体"/>
        <charset val="134"/>
      </rPr>
      <t>）、邻苯二甲酸二丁酯（</t>
    </r>
    <r>
      <rPr>
        <sz val="12"/>
        <rFont val="Times New Roman"/>
        <charset val="134"/>
      </rPr>
      <t>DBP</t>
    </r>
    <r>
      <rPr>
        <sz val="12"/>
        <rFont val="宋体"/>
        <charset val="134"/>
      </rPr>
      <t>）、邻苯二甲酸二（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乙基己基）酯（</t>
    </r>
    <r>
      <rPr>
        <sz val="12"/>
        <rFont val="Times New Roman"/>
        <charset val="134"/>
      </rPr>
      <t>DEHP</t>
    </r>
    <r>
      <rPr>
        <sz val="12"/>
        <rFont val="宋体"/>
        <charset val="134"/>
      </rPr>
      <t>）、邻苯二甲酸二正辛酯（</t>
    </r>
    <r>
      <rPr>
        <sz val="12"/>
        <rFont val="Times New Roman"/>
        <charset val="134"/>
      </rPr>
      <t>DNOP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</si>
  <si>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标准品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甲醇中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种邻苯二甲酸酯类同位素混标</t>
    </r>
    <r>
      <rPr>
        <sz val="12"/>
        <rFont val="Times New Roman"/>
        <charset val="134"/>
      </rPr>
      <t>/HJ1242-2022</t>
    </r>
  </si>
  <si>
    <t>100 μg/mL</t>
  </si>
  <si>
    <t>81847a</t>
  </si>
  <si>
    <r>
      <rPr>
        <sz val="12"/>
        <rFont val="Times New Roman"/>
        <charset val="134"/>
      </rPr>
      <t>DMP-d4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DEP-d4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BBP-d4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DBP-d4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DEHP-d4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DNOP-d4</t>
    </r>
  </si>
  <si>
    <r>
      <rPr>
        <sz val="12"/>
        <rFont val="宋体"/>
        <charset val="134"/>
      </rPr>
      <t>不同浓度</t>
    </r>
  </si>
  <si>
    <r>
      <rPr>
        <b/>
        <sz val="12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</si>
</sst>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333333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color rgb="FFFF000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  <font>
      <vertAlign val="superscript"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24" borderId="14" applyNumberFormat="0" applyAlignment="0" applyProtection="0">
      <alignment vertical="center"/>
    </xf>
    <xf numFmtId="0" fontId="33" fillId="24" borderId="8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gbw-china.com/info/18240151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70" zoomScaleNormal="70" topLeftCell="A58" workbookViewId="0">
      <selection activeCell="P69" sqref="P69"/>
    </sheetView>
  </sheetViews>
  <sheetFormatPr defaultColWidth="9" defaultRowHeight="13.5"/>
  <cols>
    <col min="2" max="2" width="21.4666666666667" customWidth="1"/>
    <col min="5" max="5" width="20.2833333333333" customWidth="1"/>
    <col min="6" max="6" width="28.0833333333333" customWidth="1"/>
    <col min="7" max="7" width="25" customWidth="1"/>
    <col min="8" max="8" width="20.4416666666667" customWidth="1"/>
    <col min="9" max="9" width="33.3833333333333" customWidth="1"/>
  </cols>
  <sheetData>
    <row r="1" ht="27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6" customHeight="1" spans="1:9">
      <c r="A2" s="3"/>
      <c r="B2" s="3"/>
      <c r="C2" s="3"/>
      <c r="D2" s="3"/>
      <c r="E2" s="3"/>
      <c r="F2" s="3"/>
      <c r="G2" s="3"/>
      <c r="H2" s="4"/>
      <c r="I2" s="32" t="s">
        <v>1</v>
      </c>
    </row>
    <row r="3" ht="2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ht="15.75" spans="1:9">
      <c r="A4" s="7" t="s">
        <v>11</v>
      </c>
      <c r="B4" s="8"/>
      <c r="C4" s="8"/>
      <c r="D4" s="8"/>
      <c r="E4" s="8"/>
      <c r="F4" s="8"/>
      <c r="G4" s="8"/>
      <c r="H4" s="8"/>
      <c r="I4" s="33"/>
    </row>
    <row r="5" ht="35" customHeight="1" spans="1:9">
      <c r="A5" s="9">
        <v>1</v>
      </c>
      <c r="B5" s="9" t="s">
        <v>12</v>
      </c>
      <c r="C5" s="9" t="s">
        <v>13</v>
      </c>
      <c r="D5" s="9">
        <v>3</v>
      </c>
      <c r="E5" s="9" t="s">
        <v>14</v>
      </c>
      <c r="F5" s="10" t="s">
        <v>15</v>
      </c>
      <c r="G5" s="11" t="s">
        <v>16</v>
      </c>
      <c r="H5" s="12" t="s">
        <v>17</v>
      </c>
      <c r="I5" s="11"/>
    </row>
    <row r="6" ht="33" customHeight="1" spans="1:9">
      <c r="A6" s="9">
        <v>2</v>
      </c>
      <c r="B6" s="9" t="s">
        <v>18</v>
      </c>
      <c r="C6" s="9" t="s">
        <v>13</v>
      </c>
      <c r="D6" s="9">
        <v>3</v>
      </c>
      <c r="E6" s="9" t="s">
        <v>14</v>
      </c>
      <c r="F6" s="10" t="s">
        <v>15</v>
      </c>
      <c r="G6" s="11" t="s">
        <v>19</v>
      </c>
      <c r="H6" s="12" t="s">
        <v>17</v>
      </c>
      <c r="I6" s="11"/>
    </row>
    <row r="7" ht="34" customHeight="1" spans="1:9">
      <c r="A7" s="9">
        <v>3</v>
      </c>
      <c r="B7" s="9" t="s">
        <v>20</v>
      </c>
      <c r="C7" s="9" t="s">
        <v>13</v>
      </c>
      <c r="D7" s="9">
        <v>3</v>
      </c>
      <c r="E7" s="9" t="s">
        <v>14</v>
      </c>
      <c r="F7" s="10" t="s">
        <v>15</v>
      </c>
      <c r="G7" s="13" t="s">
        <v>21</v>
      </c>
      <c r="H7" s="12" t="s">
        <v>17</v>
      </c>
      <c r="I7" s="11"/>
    </row>
    <row r="8" ht="37" customHeight="1" spans="1:9">
      <c r="A8" s="9">
        <v>4</v>
      </c>
      <c r="B8" s="14" t="s">
        <v>22</v>
      </c>
      <c r="C8" s="15" t="s">
        <v>23</v>
      </c>
      <c r="D8" s="9">
        <v>1</v>
      </c>
      <c r="E8" s="9" t="s">
        <v>24</v>
      </c>
      <c r="F8" s="10" t="s">
        <v>25</v>
      </c>
      <c r="G8" s="16" t="s">
        <v>26</v>
      </c>
      <c r="H8" s="12" t="s">
        <v>17</v>
      </c>
      <c r="I8" s="11"/>
    </row>
    <row r="9" ht="37" customHeight="1" spans="1:9">
      <c r="A9" s="9">
        <v>5</v>
      </c>
      <c r="B9" s="15" t="s">
        <v>27</v>
      </c>
      <c r="C9" s="15" t="s">
        <v>23</v>
      </c>
      <c r="D9" s="15">
        <v>1</v>
      </c>
      <c r="E9" s="15" t="s">
        <v>24</v>
      </c>
      <c r="F9" s="10" t="s">
        <v>25</v>
      </c>
      <c r="G9" s="16" t="s">
        <v>28</v>
      </c>
      <c r="H9" s="12" t="s">
        <v>17</v>
      </c>
      <c r="I9" s="11"/>
    </row>
    <row r="10" ht="33" customHeight="1" spans="1:9">
      <c r="A10" s="9">
        <v>6</v>
      </c>
      <c r="B10" s="15" t="s">
        <v>29</v>
      </c>
      <c r="C10" s="15" t="s">
        <v>23</v>
      </c>
      <c r="D10" s="15">
        <v>1</v>
      </c>
      <c r="E10" s="15" t="s">
        <v>24</v>
      </c>
      <c r="F10" s="10" t="s">
        <v>25</v>
      </c>
      <c r="G10" s="16" t="s">
        <v>30</v>
      </c>
      <c r="H10" s="12" t="s">
        <v>17</v>
      </c>
      <c r="I10" s="11"/>
    </row>
    <row r="11" ht="37" customHeight="1" spans="1:9">
      <c r="A11" s="9">
        <v>7</v>
      </c>
      <c r="B11" s="15" t="s">
        <v>31</v>
      </c>
      <c r="C11" s="15" t="s">
        <v>23</v>
      </c>
      <c r="D11" s="15">
        <v>1</v>
      </c>
      <c r="E11" s="15" t="s">
        <v>24</v>
      </c>
      <c r="F11" s="10" t="s">
        <v>25</v>
      </c>
      <c r="G11" s="16" t="s">
        <v>32</v>
      </c>
      <c r="H11" s="12" t="s">
        <v>17</v>
      </c>
      <c r="I11" s="11"/>
    </row>
    <row r="12" ht="30" customHeight="1" spans="1:9">
      <c r="A12" s="9">
        <v>8</v>
      </c>
      <c r="B12" s="17" t="s">
        <v>33</v>
      </c>
      <c r="C12" s="9"/>
      <c r="D12" s="15">
        <v>1</v>
      </c>
      <c r="E12" s="9" t="s">
        <v>24</v>
      </c>
      <c r="F12" s="10" t="s">
        <v>34</v>
      </c>
      <c r="G12" s="11" t="s">
        <v>35</v>
      </c>
      <c r="H12" s="12" t="s">
        <v>17</v>
      </c>
      <c r="I12" s="11"/>
    </row>
    <row r="13" ht="30" customHeight="1" spans="1:9">
      <c r="A13" s="9">
        <v>9</v>
      </c>
      <c r="B13" s="17" t="s">
        <v>36</v>
      </c>
      <c r="C13" s="9"/>
      <c r="D13" s="15">
        <v>1</v>
      </c>
      <c r="E13" s="9" t="s">
        <v>24</v>
      </c>
      <c r="F13" s="10" t="s">
        <v>34</v>
      </c>
      <c r="G13" s="11" t="s">
        <v>37</v>
      </c>
      <c r="H13" s="12" t="s">
        <v>17</v>
      </c>
      <c r="I13" s="11"/>
    </row>
    <row r="14" ht="30" customHeight="1" spans="1:9">
      <c r="A14" s="9">
        <v>10</v>
      </c>
      <c r="B14" s="17" t="s">
        <v>38</v>
      </c>
      <c r="C14" s="9"/>
      <c r="D14" s="15">
        <v>1</v>
      </c>
      <c r="E14" s="9" t="s">
        <v>24</v>
      </c>
      <c r="F14" s="10" t="s">
        <v>34</v>
      </c>
      <c r="G14" s="11" t="s">
        <v>39</v>
      </c>
      <c r="H14" s="12" t="s">
        <v>17</v>
      </c>
      <c r="I14" s="11"/>
    </row>
    <row r="15" ht="88" customHeight="1" spans="1:9">
      <c r="A15" s="9">
        <v>11</v>
      </c>
      <c r="B15" s="15" t="s">
        <v>40</v>
      </c>
      <c r="C15" s="9" t="s">
        <v>23</v>
      </c>
      <c r="D15" s="9">
        <v>2</v>
      </c>
      <c r="E15" s="9" t="s">
        <v>14</v>
      </c>
      <c r="F15" s="11" t="s">
        <v>41</v>
      </c>
      <c r="G15" s="11" t="s">
        <v>42</v>
      </c>
      <c r="H15" s="12" t="s">
        <v>17</v>
      </c>
      <c r="I15" s="11"/>
    </row>
    <row r="16" ht="36" customHeight="1" spans="1:9">
      <c r="A16" s="9">
        <v>12</v>
      </c>
      <c r="B16" s="10" t="s">
        <v>43</v>
      </c>
      <c r="C16" s="10" t="s">
        <v>44</v>
      </c>
      <c r="D16" s="10">
        <v>1</v>
      </c>
      <c r="E16" s="10" t="s">
        <v>45</v>
      </c>
      <c r="F16" s="10" t="s">
        <v>46</v>
      </c>
      <c r="G16" s="10" t="s">
        <v>47</v>
      </c>
      <c r="H16" s="18" t="s">
        <v>17</v>
      </c>
      <c r="I16" s="10"/>
    </row>
    <row r="17" ht="36" customHeight="1" spans="1:9">
      <c r="A17" s="9">
        <v>13</v>
      </c>
      <c r="B17" s="9" t="s">
        <v>48</v>
      </c>
      <c r="C17" s="9" t="s">
        <v>13</v>
      </c>
      <c r="D17" s="9">
        <v>5</v>
      </c>
      <c r="E17" s="9" t="s">
        <v>14</v>
      </c>
      <c r="F17" s="11" t="s">
        <v>49</v>
      </c>
      <c r="G17" s="13" t="s">
        <v>50</v>
      </c>
      <c r="H17" s="12" t="s">
        <v>17</v>
      </c>
      <c r="I17" s="11"/>
    </row>
    <row r="18" ht="30" customHeight="1" spans="1:9">
      <c r="A18" s="9">
        <v>14</v>
      </c>
      <c r="B18" s="9" t="s">
        <v>51</v>
      </c>
      <c r="C18" s="9" t="s">
        <v>13</v>
      </c>
      <c r="D18" s="9">
        <v>2</v>
      </c>
      <c r="E18" s="9" t="s">
        <v>14</v>
      </c>
      <c r="F18" s="11" t="s">
        <v>52</v>
      </c>
      <c r="G18" s="19" t="s">
        <v>53</v>
      </c>
      <c r="H18" s="12" t="s">
        <v>17</v>
      </c>
      <c r="I18" s="9" t="s">
        <v>54</v>
      </c>
    </row>
    <row r="19" ht="30" customHeight="1" spans="1:9">
      <c r="A19" s="9">
        <v>15</v>
      </c>
      <c r="B19" s="9" t="s">
        <v>55</v>
      </c>
      <c r="C19" s="9" t="s">
        <v>13</v>
      </c>
      <c r="D19" s="9">
        <v>2</v>
      </c>
      <c r="E19" s="9" t="s">
        <v>14</v>
      </c>
      <c r="F19" s="11" t="s">
        <v>52</v>
      </c>
      <c r="G19" s="19" t="s">
        <v>56</v>
      </c>
      <c r="H19" s="12" t="s">
        <v>17</v>
      </c>
      <c r="I19" s="9" t="s">
        <v>54</v>
      </c>
    </row>
    <row r="20" ht="37" customHeight="1" spans="1:9">
      <c r="A20" s="9">
        <v>16</v>
      </c>
      <c r="B20" s="9" t="s">
        <v>57</v>
      </c>
      <c r="C20" s="9" t="s">
        <v>13</v>
      </c>
      <c r="D20" s="9">
        <v>5</v>
      </c>
      <c r="E20" s="9" t="s">
        <v>14</v>
      </c>
      <c r="F20" s="11" t="s">
        <v>49</v>
      </c>
      <c r="G20" s="13" t="s">
        <v>58</v>
      </c>
      <c r="H20" s="12" t="s">
        <v>17</v>
      </c>
      <c r="I20" s="9"/>
    </row>
    <row r="21" ht="36" customHeight="1" spans="1:9">
      <c r="A21" s="9">
        <v>17</v>
      </c>
      <c r="B21" s="9" t="s">
        <v>59</v>
      </c>
      <c r="C21" s="9" t="s">
        <v>23</v>
      </c>
      <c r="D21" s="9">
        <v>6</v>
      </c>
      <c r="E21" s="9" t="s">
        <v>60</v>
      </c>
      <c r="F21" s="11" t="s">
        <v>49</v>
      </c>
      <c r="G21" s="13" t="s">
        <v>61</v>
      </c>
      <c r="H21" s="12" t="s">
        <v>17</v>
      </c>
      <c r="I21" s="9"/>
    </row>
    <row r="22" ht="39" customHeight="1" spans="1:9">
      <c r="A22" s="9">
        <v>18</v>
      </c>
      <c r="B22" s="9" t="s">
        <v>62</v>
      </c>
      <c r="C22" s="9" t="s">
        <v>23</v>
      </c>
      <c r="D22" s="9">
        <v>1</v>
      </c>
      <c r="E22" s="11" t="s">
        <v>63</v>
      </c>
      <c r="F22" s="9" t="s">
        <v>64</v>
      </c>
      <c r="G22" s="11" t="s">
        <v>65</v>
      </c>
      <c r="H22" s="12" t="s">
        <v>17</v>
      </c>
      <c r="I22" s="34"/>
    </row>
    <row r="23" ht="73" customHeight="1" spans="1:9">
      <c r="A23" s="9">
        <v>19</v>
      </c>
      <c r="B23" s="9" t="s">
        <v>62</v>
      </c>
      <c r="C23" s="9" t="s">
        <v>23</v>
      </c>
      <c r="D23" s="9">
        <v>1</v>
      </c>
      <c r="E23" s="14" t="s">
        <v>66</v>
      </c>
      <c r="F23" s="9" t="s">
        <v>67</v>
      </c>
      <c r="G23" s="11" t="s">
        <v>68</v>
      </c>
      <c r="H23" s="12" t="s">
        <v>17</v>
      </c>
      <c r="I23" s="9"/>
    </row>
    <row r="24" ht="43" customHeight="1" spans="1:9">
      <c r="A24" s="9">
        <v>20</v>
      </c>
      <c r="B24" s="9" t="s">
        <v>69</v>
      </c>
      <c r="C24" s="9" t="s">
        <v>23</v>
      </c>
      <c r="D24" s="9">
        <v>4</v>
      </c>
      <c r="E24" s="9" t="s">
        <v>70</v>
      </c>
      <c r="F24" s="9" t="s">
        <v>15</v>
      </c>
      <c r="G24" s="11" t="s">
        <v>71</v>
      </c>
      <c r="H24" s="12" t="s">
        <v>17</v>
      </c>
      <c r="I24" s="11"/>
    </row>
    <row r="25" ht="45" customHeight="1" spans="1:9">
      <c r="A25" s="9">
        <v>21</v>
      </c>
      <c r="B25" s="10" t="s">
        <v>72</v>
      </c>
      <c r="C25" s="10" t="s">
        <v>13</v>
      </c>
      <c r="D25" s="10">
        <v>20</v>
      </c>
      <c r="E25" s="10" t="s">
        <v>73</v>
      </c>
      <c r="F25" s="10" t="s">
        <v>15</v>
      </c>
      <c r="G25" s="20" t="s">
        <v>74</v>
      </c>
      <c r="H25" s="18" t="s">
        <v>17</v>
      </c>
      <c r="I25" s="10"/>
    </row>
    <row r="26" ht="47.25" spans="1:9">
      <c r="A26" s="9">
        <v>22</v>
      </c>
      <c r="B26" s="10" t="s">
        <v>75</v>
      </c>
      <c r="C26" s="10" t="s">
        <v>13</v>
      </c>
      <c r="D26" s="10">
        <v>30</v>
      </c>
      <c r="E26" s="10" t="s">
        <v>76</v>
      </c>
      <c r="F26" s="21" t="s">
        <v>52</v>
      </c>
      <c r="G26" s="20" t="s">
        <v>77</v>
      </c>
      <c r="H26" s="18" t="s">
        <v>17</v>
      </c>
      <c r="I26" s="10"/>
    </row>
    <row r="27" ht="34" customHeight="1" spans="1:9">
      <c r="A27" s="9">
        <v>23</v>
      </c>
      <c r="B27" s="10" t="s">
        <v>78</v>
      </c>
      <c r="C27" s="10" t="s">
        <v>13</v>
      </c>
      <c r="D27" s="10">
        <v>2</v>
      </c>
      <c r="E27" s="10" t="s">
        <v>79</v>
      </c>
      <c r="F27" s="21" t="s">
        <v>80</v>
      </c>
      <c r="G27" s="21" t="s">
        <v>81</v>
      </c>
      <c r="H27" s="18" t="s">
        <v>17</v>
      </c>
      <c r="I27" s="35"/>
    </row>
    <row r="28" ht="47.25" spans="1:9">
      <c r="A28" s="9">
        <v>24</v>
      </c>
      <c r="B28" s="9" t="s">
        <v>82</v>
      </c>
      <c r="C28" s="9" t="s">
        <v>13</v>
      </c>
      <c r="D28" s="9">
        <v>48</v>
      </c>
      <c r="E28" s="9" t="s">
        <v>83</v>
      </c>
      <c r="F28" s="11" t="s">
        <v>52</v>
      </c>
      <c r="G28" s="11" t="s">
        <v>84</v>
      </c>
      <c r="H28" s="12" t="s">
        <v>17</v>
      </c>
      <c r="I28" s="9" t="s">
        <v>85</v>
      </c>
    </row>
    <row r="29" ht="30" customHeight="1" spans="1:9">
      <c r="A29" s="9">
        <v>25</v>
      </c>
      <c r="B29" s="9" t="s">
        <v>86</v>
      </c>
      <c r="C29" s="9" t="s">
        <v>23</v>
      </c>
      <c r="D29" s="9">
        <v>1</v>
      </c>
      <c r="E29" s="9" t="s">
        <v>87</v>
      </c>
      <c r="F29" s="9" t="s">
        <v>88</v>
      </c>
      <c r="G29" s="22">
        <v>2918700</v>
      </c>
      <c r="H29" s="12" t="s">
        <v>17</v>
      </c>
      <c r="I29" s="11"/>
    </row>
    <row r="30" ht="30" customHeight="1" spans="1:9">
      <c r="A30" s="15">
        <v>26</v>
      </c>
      <c r="B30" s="17" t="s">
        <v>89</v>
      </c>
      <c r="C30" s="15" t="s">
        <v>13</v>
      </c>
      <c r="D30" s="15">
        <v>5</v>
      </c>
      <c r="E30" s="15" t="s">
        <v>14</v>
      </c>
      <c r="F30" s="23" t="s">
        <v>49</v>
      </c>
      <c r="G30" s="23" t="s">
        <v>90</v>
      </c>
      <c r="H30" s="24" t="s">
        <v>17</v>
      </c>
      <c r="I30" s="23"/>
    </row>
    <row r="31" ht="30" customHeight="1" spans="1:9">
      <c r="A31" s="9"/>
      <c r="B31" s="9" t="s">
        <v>91</v>
      </c>
      <c r="C31" s="9"/>
      <c r="D31" s="9">
        <f>SUM(D5:D29)</f>
        <v>146</v>
      </c>
      <c r="E31" s="9"/>
      <c r="F31" s="9"/>
      <c r="G31" s="25"/>
      <c r="H31" s="12"/>
      <c r="I31" s="11"/>
    </row>
    <row r="32" ht="30" customHeight="1" spans="1:9">
      <c r="A32" s="26" t="s">
        <v>92</v>
      </c>
      <c r="B32" s="27"/>
      <c r="C32" s="27"/>
      <c r="D32" s="27"/>
      <c r="E32" s="27"/>
      <c r="F32" s="27"/>
      <c r="G32" s="27"/>
      <c r="H32" s="27"/>
      <c r="I32" s="36"/>
    </row>
    <row r="33" ht="30" customHeight="1" spans="1:9">
      <c r="A33" s="5" t="s">
        <v>2</v>
      </c>
      <c r="B33" s="5" t="s">
        <v>3</v>
      </c>
      <c r="C33" s="5" t="s">
        <v>4</v>
      </c>
      <c r="D33" s="5" t="s">
        <v>5</v>
      </c>
      <c r="E33" s="5" t="s">
        <v>6</v>
      </c>
      <c r="F33" s="5" t="s">
        <v>93</v>
      </c>
      <c r="G33" s="5" t="s">
        <v>8</v>
      </c>
      <c r="H33" s="5" t="s">
        <v>9</v>
      </c>
      <c r="I33" s="5" t="s">
        <v>10</v>
      </c>
    </row>
    <row r="34" ht="48" customHeight="1" spans="1:9">
      <c r="A34" s="20">
        <v>1</v>
      </c>
      <c r="B34" s="10" t="s">
        <v>94</v>
      </c>
      <c r="C34" s="10" t="s">
        <v>23</v>
      </c>
      <c r="D34" s="10">
        <v>1</v>
      </c>
      <c r="E34" s="10" t="s">
        <v>95</v>
      </c>
      <c r="F34" s="21" t="s">
        <v>52</v>
      </c>
      <c r="G34" s="28" t="s">
        <v>96</v>
      </c>
      <c r="H34" s="18" t="s">
        <v>17</v>
      </c>
      <c r="I34" s="21"/>
    </row>
    <row r="35" ht="43" customHeight="1" spans="1:9">
      <c r="A35" s="20">
        <v>2</v>
      </c>
      <c r="B35" s="10" t="s">
        <v>97</v>
      </c>
      <c r="C35" s="10" t="s">
        <v>13</v>
      </c>
      <c r="D35" s="10">
        <v>5</v>
      </c>
      <c r="E35" s="10" t="s">
        <v>98</v>
      </c>
      <c r="F35" s="21" t="s">
        <v>49</v>
      </c>
      <c r="G35" s="20" t="s">
        <v>99</v>
      </c>
      <c r="H35" s="18" t="s">
        <v>17</v>
      </c>
      <c r="I35" s="21"/>
    </row>
    <row r="36" ht="43" customHeight="1" spans="1:9">
      <c r="A36" s="20">
        <v>3</v>
      </c>
      <c r="B36" s="10" t="s">
        <v>100</v>
      </c>
      <c r="C36" s="10" t="s">
        <v>13</v>
      </c>
      <c r="D36" s="10">
        <v>1</v>
      </c>
      <c r="E36" s="10" t="s">
        <v>101</v>
      </c>
      <c r="F36" s="21" t="s">
        <v>41</v>
      </c>
      <c r="G36" s="21" t="s">
        <v>102</v>
      </c>
      <c r="H36" s="18" t="s">
        <v>17</v>
      </c>
      <c r="I36" s="21"/>
    </row>
    <row r="37" ht="40" customHeight="1" spans="1:9">
      <c r="A37" s="20">
        <v>4</v>
      </c>
      <c r="B37" s="10" t="s">
        <v>103</v>
      </c>
      <c r="C37" s="10" t="s">
        <v>13</v>
      </c>
      <c r="D37" s="10">
        <v>1</v>
      </c>
      <c r="E37" s="10" t="s">
        <v>101</v>
      </c>
      <c r="F37" s="21" t="s">
        <v>52</v>
      </c>
      <c r="G37" s="28" t="s">
        <v>104</v>
      </c>
      <c r="H37" s="18" t="s">
        <v>17</v>
      </c>
      <c r="I37" s="21"/>
    </row>
    <row r="38" ht="45" customHeight="1" spans="1:9">
      <c r="A38" s="20">
        <v>5</v>
      </c>
      <c r="B38" s="10" t="s">
        <v>105</v>
      </c>
      <c r="C38" s="10" t="s">
        <v>13</v>
      </c>
      <c r="D38" s="10">
        <v>1</v>
      </c>
      <c r="E38" s="10" t="s">
        <v>101</v>
      </c>
      <c r="F38" s="21" t="s">
        <v>41</v>
      </c>
      <c r="G38" s="21" t="s">
        <v>106</v>
      </c>
      <c r="H38" s="18" t="s">
        <v>17</v>
      </c>
      <c r="I38" s="21"/>
    </row>
    <row r="39" ht="41" customHeight="1" spans="1:9">
      <c r="A39" s="20">
        <v>6</v>
      </c>
      <c r="B39" s="10" t="s">
        <v>107</v>
      </c>
      <c r="C39" s="10" t="s">
        <v>13</v>
      </c>
      <c r="D39" s="10">
        <v>1</v>
      </c>
      <c r="E39" s="10" t="s">
        <v>101</v>
      </c>
      <c r="F39" s="21" t="s">
        <v>41</v>
      </c>
      <c r="G39" s="21" t="s">
        <v>108</v>
      </c>
      <c r="H39" s="18" t="s">
        <v>17</v>
      </c>
      <c r="I39" s="21"/>
    </row>
    <row r="40" ht="42" customHeight="1" spans="1:9">
      <c r="A40" s="20">
        <v>7</v>
      </c>
      <c r="B40" s="10" t="s">
        <v>109</v>
      </c>
      <c r="C40" s="10" t="s">
        <v>13</v>
      </c>
      <c r="D40" s="10">
        <v>1</v>
      </c>
      <c r="E40" s="10" t="s">
        <v>101</v>
      </c>
      <c r="F40" s="21" t="s">
        <v>41</v>
      </c>
      <c r="G40" s="21" t="s">
        <v>110</v>
      </c>
      <c r="H40" s="18" t="s">
        <v>17</v>
      </c>
      <c r="I40" s="21"/>
    </row>
    <row r="41" ht="45" customHeight="1" spans="1:9">
      <c r="A41" s="20">
        <v>8</v>
      </c>
      <c r="B41" s="10" t="s">
        <v>111</v>
      </c>
      <c r="C41" s="10" t="s">
        <v>13</v>
      </c>
      <c r="D41" s="10">
        <v>1</v>
      </c>
      <c r="E41" s="10" t="s">
        <v>101</v>
      </c>
      <c r="F41" s="21" t="s">
        <v>41</v>
      </c>
      <c r="G41" s="21" t="s">
        <v>112</v>
      </c>
      <c r="H41" s="18" t="s">
        <v>17</v>
      </c>
      <c r="I41" s="21"/>
    </row>
    <row r="42" ht="45" customHeight="1" spans="1:9">
      <c r="A42" s="20">
        <v>9</v>
      </c>
      <c r="B42" s="10" t="s">
        <v>113</v>
      </c>
      <c r="C42" s="10" t="s">
        <v>13</v>
      </c>
      <c r="D42" s="10">
        <v>1</v>
      </c>
      <c r="E42" s="10" t="s">
        <v>101</v>
      </c>
      <c r="F42" s="21" t="s">
        <v>41</v>
      </c>
      <c r="G42" s="21" t="s">
        <v>114</v>
      </c>
      <c r="H42" s="18" t="s">
        <v>17</v>
      </c>
      <c r="I42" s="21"/>
    </row>
    <row r="43" ht="59" customHeight="1" spans="1:9">
      <c r="A43" s="20">
        <v>10</v>
      </c>
      <c r="B43" s="10" t="s">
        <v>115</v>
      </c>
      <c r="C43" s="10" t="s">
        <v>13</v>
      </c>
      <c r="D43" s="10">
        <v>1</v>
      </c>
      <c r="E43" s="10" t="s">
        <v>116</v>
      </c>
      <c r="F43" s="21" t="s">
        <v>117</v>
      </c>
      <c r="G43" s="21" t="s">
        <v>118</v>
      </c>
      <c r="H43" s="18" t="s">
        <v>17</v>
      </c>
      <c r="I43" s="21"/>
    </row>
    <row r="44" ht="106" customHeight="1" spans="1:9">
      <c r="A44" s="20">
        <v>11</v>
      </c>
      <c r="B44" s="10" t="s">
        <v>119</v>
      </c>
      <c r="C44" s="10" t="s">
        <v>23</v>
      </c>
      <c r="D44" s="10">
        <v>2</v>
      </c>
      <c r="E44" s="10" t="s">
        <v>120</v>
      </c>
      <c r="F44" s="21" t="s">
        <v>41</v>
      </c>
      <c r="G44" s="21" t="s">
        <v>121</v>
      </c>
      <c r="H44" s="18" t="s">
        <v>17</v>
      </c>
      <c r="I44" s="21"/>
    </row>
    <row r="45" ht="74.25" spans="1:9">
      <c r="A45" s="20">
        <v>12</v>
      </c>
      <c r="B45" s="10" t="s">
        <v>122</v>
      </c>
      <c r="C45" s="10" t="s">
        <v>23</v>
      </c>
      <c r="D45" s="10">
        <v>1</v>
      </c>
      <c r="E45" s="10" t="s">
        <v>123</v>
      </c>
      <c r="F45" s="21" t="s">
        <v>52</v>
      </c>
      <c r="G45" s="28" t="s">
        <v>124</v>
      </c>
      <c r="H45" s="18" t="s">
        <v>17</v>
      </c>
      <c r="I45" s="21"/>
    </row>
    <row r="46" ht="121" customHeight="1" spans="1:9">
      <c r="A46" s="20">
        <v>13</v>
      </c>
      <c r="B46" s="10" t="s">
        <v>125</v>
      </c>
      <c r="C46" s="10" t="s">
        <v>23</v>
      </c>
      <c r="D46" s="10">
        <v>1</v>
      </c>
      <c r="E46" s="10" t="s">
        <v>126</v>
      </c>
      <c r="F46" s="10" t="s">
        <v>127</v>
      </c>
      <c r="G46" s="10" t="s">
        <v>87</v>
      </c>
      <c r="H46" s="18" t="s">
        <v>17</v>
      </c>
      <c r="I46" s="10"/>
    </row>
    <row r="47" ht="57" customHeight="1" spans="1:9">
      <c r="A47" s="20">
        <v>14</v>
      </c>
      <c r="B47" s="10" t="s">
        <v>128</v>
      </c>
      <c r="C47" s="10" t="s">
        <v>23</v>
      </c>
      <c r="D47" s="10">
        <v>1</v>
      </c>
      <c r="E47" s="10" t="s">
        <v>123</v>
      </c>
      <c r="F47" s="21" t="s">
        <v>117</v>
      </c>
      <c r="G47" s="21" t="s">
        <v>129</v>
      </c>
      <c r="H47" s="18" t="s">
        <v>17</v>
      </c>
      <c r="I47" s="21"/>
    </row>
    <row r="48" ht="74" customHeight="1" spans="1:9">
      <c r="A48" s="20">
        <v>15</v>
      </c>
      <c r="B48" s="10" t="s">
        <v>130</v>
      </c>
      <c r="C48" s="10" t="s">
        <v>23</v>
      </c>
      <c r="D48" s="10">
        <v>1</v>
      </c>
      <c r="E48" s="10" t="s">
        <v>123</v>
      </c>
      <c r="F48" s="21" t="s">
        <v>41</v>
      </c>
      <c r="G48" s="21" t="s">
        <v>87</v>
      </c>
      <c r="H48" s="18" t="s">
        <v>17</v>
      </c>
      <c r="I48" s="21"/>
    </row>
    <row r="49" ht="107" customHeight="1" spans="1:9">
      <c r="A49" s="20">
        <v>16</v>
      </c>
      <c r="B49" s="10" t="s">
        <v>131</v>
      </c>
      <c r="C49" s="10" t="s">
        <v>23</v>
      </c>
      <c r="D49" s="10">
        <v>1</v>
      </c>
      <c r="E49" s="10" t="s">
        <v>132</v>
      </c>
      <c r="F49" s="21" t="s">
        <v>41</v>
      </c>
      <c r="G49" s="21" t="s">
        <v>87</v>
      </c>
      <c r="H49" s="18" t="s">
        <v>17</v>
      </c>
      <c r="I49" s="21"/>
    </row>
    <row r="50" ht="47" customHeight="1" spans="1:9">
      <c r="A50" s="20">
        <v>17</v>
      </c>
      <c r="B50" s="10" t="s">
        <v>57</v>
      </c>
      <c r="C50" s="10" t="s">
        <v>13</v>
      </c>
      <c r="D50" s="10">
        <v>5</v>
      </c>
      <c r="E50" s="10" t="s">
        <v>133</v>
      </c>
      <c r="F50" s="21" t="s">
        <v>49</v>
      </c>
      <c r="G50" s="21" t="s">
        <v>134</v>
      </c>
      <c r="H50" s="18" t="s">
        <v>17</v>
      </c>
      <c r="I50" s="21"/>
    </row>
    <row r="51" ht="30" customHeight="1" spans="1:9">
      <c r="A51" s="20">
        <v>18</v>
      </c>
      <c r="B51" s="10" t="s">
        <v>135</v>
      </c>
      <c r="C51" s="10" t="s">
        <v>23</v>
      </c>
      <c r="D51" s="10">
        <v>2</v>
      </c>
      <c r="E51" s="10" t="s">
        <v>136</v>
      </c>
      <c r="F51" s="21" t="s">
        <v>137</v>
      </c>
      <c r="G51" s="21" t="s">
        <v>138</v>
      </c>
      <c r="H51" s="18" t="s">
        <v>17</v>
      </c>
      <c r="I51" s="10" t="s">
        <v>139</v>
      </c>
    </row>
    <row r="52" ht="30" customHeight="1" spans="1:9">
      <c r="A52" s="20">
        <v>19</v>
      </c>
      <c r="B52" s="10" t="s">
        <v>140</v>
      </c>
      <c r="C52" s="10" t="s">
        <v>23</v>
      </c>
      <c r="D52" s="10">
        <v>6</v>
      </c>
      <c r="E52" s="10" t="s">
        <v>141</v>
      </c>
      <c r="F52" s="21" t="s">
        <v>52</v>
      </c>
      <c r="G52" s="21" t="s">
        <v>142</v>
      </c>
      <c r="H52" s="18" t="s">
        <v>17</v>
      </c>
      <c r="I52" s="21"/>
    </row>
    <row r="53" ht="45" customHeight="1" spans="1:9">
      <c r="A53" s="20">
        <v>20</v>
      </c>
      <c r="B53" s="10" t="s">
        <v>143</v>
      </c>
      <c r="C53" s="10" t="s">
        <v>13</v>
      </c>
      <c r="D53" s="10">
        <v>6</v>
      </c>
      <c r="E53" s="10" t="s">
        <v>133</v>
      </c>
      <c r="F53" s="21" t="s">
        <v>49</v>
      </c>
      <c r="G53" s="21" t="s">
        <v>144</v>
      </c>
      <c r="H53" s="18" t="s">
        <v>17</v>
      </c>
      <c r="I53" s="10" t="s">
        <v>145</v>
      </c>
    </row>
    <row r="54" ht="47" customHeight="1" spans="1:9">
      <c r="A54" s="20">
        <v>21</v>
      </c>
      <c r="B54" s="10" t="s">
        <v>146</v>
      </c>
      <c r="C54" s="10" t="s">
        <v>13</v>
      </c>
      <c r="D54" s="10">
        <v>8</v>
      </c>
      <c r="E54" s="10" t="s">
        <v>133</v>
      </c>
      <c r="F54" s="21" t="s">
        <v>49</v>
      </c>
      <c r="G54" s="21" t="s">
        <v>147</v>
      </c>
      <c r="H54" s="18" t="s">
        <v>17</v>
      </c>
      <c r="I54" s="10" t="s">
        <v>145</v>
      </c>
    </row>
    <row r="55" ht="45" customHeight="1" spans="1:9">
      <c r="A55" s="20">
        <v>22</v>
      </c>
      <c r="B55" s="29" t="s">
        <v>89</v>
      </c>
      <c r="C55" s="10" t="s">
        <v>13</v>
      </c>
      <c r="D55" s="10">
        <v>3</v>
      </c>
      <c r="E55" s="10" t="s">
        <v>148</v>
      </c>
      <c r="F55" s="21" t="s">
        <v>49</v>
      </c>
      <c r="G55" s="21" t="s">
        <v>90</v>
      </c>
      <c r="H55" s="18" t="s">
        <v>17</v>
      </c>
      <c r="I55" s="21"/>
    </row>
    <row r="56" ht="30" customHeight="1" spans="1:9">
      <c r="A56" s="20">
        <v>23</v>
      </c>
      <c r="B56" s="10" t="s">
        <v>149</v>
      </c>
      <c r="C56" s="10" t="s">
        <v>23</v>
      </c>
      <c r="D56" s="10">
        <v>1</v>
      </c>
      <c r="E56" s="10" t="s">
        <v>150</v>
      </c>
      <c r="F56" s="29" t="s">
        <v>151</v>
      </c>
      <c r="G56" s="10" t="s">
        <v>152</v>
      </c>
      <c r="H56" s="18" t="s">
        <v>17</v>
      </c>
      <c r="I56" s="37"/>
    </row>
    <row r="57" ht="30" customHeight="1" spans="1:9">
      <c r="A57" s="9">
        <v>24</v>
      </c>
      <c r="B57" s="9" t="s">
        <v>153</v>
      </c>
      <c r="C57" s="14" t="s">
        <v>154</v>
      </c>
      <c r="D57" s="9">
        <v>2</v>
      </c>
      <c r="E57" s="9" t="s">
        <v>155</v>
      </c>
      <c r="F57" s="14" t="s">
        <v>156</v>
      </c>
      <c r="G57" s="9" t="s">
        <v>157</v>
      </c>
      <c r="H57" s="18" t="s">
        <v>17</v>
      </c>
      <c r="I57" s="11"/>
    </row>
    <row r="58" ht="30" customHeight="1" spans="1:9">
      <c r="A58" s="9"/>
      <c r="B58" s="9" t="s">
        <v>91</v>
      </c>
      <c r="C58" s="9"/>
      <c r="D58" s="9">
        <f>SUM(D34:D56)</f>
        <v>52</v>
      </c>
      <c r="E58" s="9"/>
      <c r="F58" s="9"/>
      <c r="G58" s="9"/>
      <c r="H58" s="12"/>
      <c r="I58" s="11"/>
    </row>
    <row r="59" ht="30" customHeight="1" spans="1:9">
      <c r="A59" s="30" t="s">
        <v>158</v>
      </c>
      <c r="B59" s="31"/>
      <c r="C59" s="31"/>
      <c r="D59" s="31"/>
      <c r="E59" s="31"/>
      <c r="F59" s="31"/>
      <c r="G59" s="31"/>
      <c r="H59" s="31"/>
      <c r="I59" s="38"/>
    </row>
    <row r="60" ht="30" customHeight="1" spans="1:9">
      <c r="A60" s="5" t="s">
        <v>2</v>
      </c>
      <c r="B60" s="5" t="s">
        <v>3</v>
      </c>
      <c r="C60" s="5" t="s">
        <v>4</v>
      </c>
      <c r="D60" s="5" t="s">
        <v>5</v>
      </c>
      <c r="E60" s="5" t="s">
        <v>6</v>
      </c>
      <c r="F60" s="5" t="s">
        <v>93</v>
      </c>
      <c r="G60" s="5" t="s">
        <v>8</v>
      </c>
      <c r="H60" s="5" t="s">
        <v>9</v>
      </c>
      <c r="I60" s="5" t="s">
        <v>10</v>
      </c>
    </row>
    <row r="61" ht="42" customHeight="1" spans="1:9">
      <c r="A61" s="9">
        <v>1</v>
      </c>
      <c r="B61" s="9" t="s">
        <v>159</v>
      </c>
      <c r="C61" s="9" t="s">
        <v>13</v>
      </c>
      <c r="D61" s="9">
        <v>3</v>
      </c>
      <c r="E61" s="9" t="s">
        <v>160</v>
      </c>
      <c r="F61" s="9" t="s">
        <v>15</v>
      </c>
      <c r="G61" s="9" t="s">
        <v>161</v>
      </c>
      <c r="H61" s="18" t="s">
        <v>17</v>
      </c>
      <c r="I61" s="9"/>
    </row>
    <row r="62" ht="57" customHeight="1" spans="1:9">
      <c r="A62" s="9">
        <v>2</v>
      </c>
      <c r="B62" s="9" t="s">
        <v>162</v>
      </c>
      <c r="C62" s="9" t="s">
        <v>13</v>
      </c>
      <c r="D62" s="9">
        <v>3</v>
      </c>
      <c r="E62" s="9" t="s">
        <v>160</v>
      </c>
      <c r="F62" s="9" t="s">
        <v>15</v>
      </c>
      <c r="G62" s="9" t="s">
        <v>163</v>
      </c>
      <c r="H62" s="18" t="s">
        <v>17</v>
      </c>
      <c r="I62" s="9"/>
    </row>
    <row r="63" ht="34" customHeight="1" spans="1:9">
      <c r="A63" s="9">
        <v>3</v>
      </c>
      <c r="B63" s="9" t="s">
        <v>164</v>
      </c>
      <c r="C63" s="9" t="s">
        <v>13</v>
      </c>
      <c r="D63" s="9">
        <v>3</v>
      </c>
      <c r="E63" s="9" t="s">
        <v>160</v>
      </c>
      <c r="F63" s="9" t="s">
        <v>15</v>
      </c>
      <c r="G63" s="9" t="s">
        <v>165</v>
      </c>
      <c r="H63" s="18" t="s">
        <v>17</v>
      </c>
      <c r="I63" s="9"/>
    </row>
    <row r="64" ht="39" customHeight="1" spans="1:9">
      <c r="A64" s="9">
        <v>4</v>
      </c>
      <c r="B64" s="9" t="s">
        <v>166</v>
      </c>
      <c r="C64" s="9" t="s">
        <v>167</v>
      </c>
      <c r="D64" s="9">
        <v>6</v>
      </c>
      <c r="E64" s="9" t="s">
        <v>168</v>
      </c>
      <c r="F64" s="9" t="s">
        <v>169</v>
      </c>
      <c r="G64" s="9" t="s">
        <v>170</v>
      </c>
      <c r="H64" s="18" t="s">
        <v>17</v>
      </c>
      <c r="I64" s="9"/>
    </row>
    <row r="65" ht="41" customHeight="1" spans="1:9">
      <c r="A65" s="9">
        <v>5</v>
      </c>
      <c r="B65" s="9" t="s">
        <v>171</v>
      </c>
      <c r="C65" s="9" t="s">
        <v>13</v>
      </c>
      <c r="D65" s="9">
        <v>3</v>
      </c>
      <c r="E65" s="9" t="s">
        <v>172</v>
      </c>
      <c r="F65" s="9" t="s">
        <v>173</v>
      </c>
      <c r="G65" s="9" t="s">
        <v>174</v>
      </c>
      <c r="H65" s="18" t="s">
        <v>17</v>
      </c>
      <c r="I65" s="9"/>
    </row>
    <row r="66" ht="41" customHeight="1" spans="1:9">
      <c r="A66" s="9">
        <v>6</v>
      </c>
      <c r="B66" s="9" t="s">
        <v>175</v>
      </c>
      <c r="C66" s="9" t="s">
        <v>13</v>
      </c>
      <c r="D66" s="9">
        <v>3</v>
      </c>
      <c r="E66" s="9" t="s">
        <v>172</v>
      </c>
      <c r="F66" s="9" t="s">
        <v>173</v>
      </c>
      <c r="G66" s="9" t="s">
        <v>176</v>
      </c>
      <c r="H66" s="18" t="s">
        <v>17</v>
      </c>
      <c r="I66" s="9"/>
    </row>
    <row r="67" ht="47" customHeight="1" spans="1:9">
      <c r="A67" s="9">
        <v>7</v>
      </c>
      <c r="B67" s="9" t="s">
        <v>177</v>
      </c>
      <c r="C67" s="9" t="s">
        <v>13</v>
      </c>
      <c r="D67" s="9">
        <v>3</v>
      </c>
      <c r="E67" s="9" t="s">
        <v>172</v>
      </c>
      <c r="F67" s="9" t="s">
        <v>173</v>
      </c>
      <c r="G67" s="9" t="s">
        <v>178</v>
      </c>
      <c r="H67" s="18" t="s">
        <v>17</v>
      </c>
      <c r="I67" s="9"/>
    </row>
    <row r="68" ht="92" customHeight="1" spans="1:9">
      <c r="A68" s="9">
        <v>8</v>
      </c>
      <c r="B68" s="9" t="s">
        <v>179</v>
      </c>
      <c r="C68" s="9" t="s">
        <v>13</v>
      </c>
      <c r="D68" s="9">
        <v>1</v>
      </c>
      <c r="E68" s="9" t="s">
        <v>180</v>
      </c>
      <c r="F68" s="9" t="s">
        <v>181</v>
      </c>
      <c r="G68" s="39" t="s">
        <v>182</v>
      </c>
      <c r="H68" s="18" t="s">
        <v>17</v>
      </c>
      <c r="I68" s="9" t="s">
        <v>183</v>
      </c>
    </row>
    <row r="69" ht="258" customHeight="1" spans="1:9">
      <c r="A69" s="9">
        <v>9</v>
      </c>
      <c r="B69" s="9" t="s">
        <v>184</v>
      </c>
      <c r="C69" s="9" t="s">
        <v>13</v>
      </c>
      <c r="D69" s="9">
        <v>1</v>
      </c>
      <c r="E69" s="9" t="s">
        <v>185</v>
      </c>
      <c r="F69" s="9" t="s">
        <v>181</v>
      </c>
      <c r="G69" s="40" t="s">
        <v>186</v>
      </c>
      <c r="H69" s="18" t="s">
        <v>17</v>
      </c>
      <c r="I69" s="9" t="s">
        <v>187</v>
      </c>
    </row>
    <row r="70" ht="111" customHeight="1" spans="1:9">
      <c r="A70" s="9">
        <v>10</v>
      </c>
      <c r="B70" s="9" t="s">
        <v>188</v>
      </c>
      <c r="C70" s="9" t="s">
        <v>13</v>
      </c>
      <c r="D70" s="9">
        <v>2</v>
      </c>
      <c r="E70" s="9" t="s">
        <v>189</v>
      </c>
      <c r="F70" s="9" t="s">
        <v>173</v>
      </c>
      <c r="G70" s="40" t="s">
        <v>190</v>
      </c>
      <c r="H70" s="18" t="s">
        <v>17</v>
      </c>
      <c r="I70" s="9" t="s">
        <v>191</v>
      </c>
    </row>
    <row r="71" ht="55" customHeight="1" spans="1:9">
      <c r="A71" s="9">
        <v>11</v>
      </c>
      <c r="B71" s="9" t="s">
        <v>192</v>
      </c>
      <c r="C71" s="9" t="s">
        <v>13</v>
      </c>
      <c r="D71" s="9">
        <v>2</v>
      </c>
      <c r="E71" s="9" t="s">
        <v>193</v>
      </c>
      <c r="F71" s="9" t="s">
        <v>173</v>
      </c>
      <c r="G71" s="40" t="s">
        <v>194</v>
      </c>
      <c r="H71" s="18" t="s">
        <v>17</v>
      </c>
      <c r="I71" s="9" t="s">
        <v>195</v>
      </c>
    </row>
    <row r="72" ht="34" customHeight="1" spans="1:9">
      <c r="A72" s="9">
        <v>12</v>
      </c>
      <c r="B72" s="9" t="s">
        <v>164</v>
      </c>
      <c r="C72" s="9" t="s">
        <v>13</v>
      </c>
      <c r="D72" s="9">
        <v>3</v>
      </c>
      <c r="E72" s="9" t="s">
        <v>196</v>
      </c>
      <c r="F72" s="9" t="s">
        <v>46</v>
      </c>
      <c r="G72" s="40">
        <v>81432</v>
      </c>
      <c r="H72" s="18" t="s">
        <v>17</v>
      </c>
      <c r="I72" s="9"/>
    </row>
    <row r="73" ht="30" customHeight="1" spans="1:9">
      <c r="A73" s="9"/>
      <c r="B73" s="9" t="s">
        <v>91</v>
      </c>
      <c r="C73" s="9"/>
      <c r="D73" s="9">
        <f>SUM(D61:D72)</f>
        <v>33</v>
      </c>
      <c r="E73" s="9"/>
      <c r="F73" s="9"/>
      <c r="G73" s="41"/>
      <c r="H73" s="12"/>
      <c r="I73" s="9"/>
    </row>
    <row r="74" ht="30" customHeight="1" spans="1:9">
      <c r="A74" s="42"/>
      <c r="B74" s="42" t="s">
        <v>197</v>
      </c>
      <c r="C74" s="42"/>
      <c r="D74" s="42">
        <f>D58+D31+D73</f>
        <v>231</v>
      </c>
      <c r="E74" s="42"/>
      <c r="F74" s="42"/>
      <c r="G74" s="42"/>
      <c r="H74" s="43"/>
      <c r="I74" s="44"/>
    </row>
  </sheetData>
  <mergeCells count="4">
    <mergeCell ref="A1:I1"/>
    <mergeCell ref="A4:I4"/>
    <mergeCell ref="A32:I32"/>
    <mergeCell ref="A59:I59"/>
  </mergeCells>
  <hyperlinks>
    <hyperlink ref="G40" r:id="rId1" display="GNM-SLU-002-2013" tooltip="https://item.gbw-china.com/info/182401514.html"/>
  </hyperlinks>
  <pageMargins left="0.715972222222222" right="0.715972222222222" top="0.715972222222222" bottom="0.715972222222222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兰芝</cp:lastModifiedBy>
  <dcterms:created xsi:type="dcterms:W3CDTF">2023-05-12T11:15:00Z</dcterms:created>
  <dcterms:modified xsi:type="dcterms:W3CDTF">2024-10-14T02:25:04Z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33150647AACE454DAB3A5A40751A5ECC_13</vt:lpwstr>
  </property>
</Properties>
</file>