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汇总" sheetId="12" r:id="rId1"/>
  </sheets>
  <definedNames>
    <definedName name="_xlnm._FilterDatabase" localSheetId="0" hidden="1">汇总!$C$3:$L$21</definedName>
    <definedName name="_xlnm.Print_Area" localSheetId="0">汇总!$A$1:$L$21</definedName>
    <definedName name="_xlnm.Print_Titles" localSheetId="0">汇总!$3:$3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<sst xmlns="http://schemas.openxmlformats.org/spreadsheetml/2006/main" count="76" uniqueCount="57">
  <si>
    <t>广西壮族自区南宁生态环境监测中心流动注射分析仪配件采购需求表及商务要求</t>
  </si>
  <si>
    <t>序号</t>
  </si>
  <si>
    <t>供货序号</t>
  </si>
  <si>
    <t>产品名称</t>
  </si>
  <si>
    <t>技术参数要求</t>
  </si>
  <si>
    <t>数量</t>
  </si>
  <si>
    <t>单位</t>
  </si>
  <si>
    <t>单价（元）</t>
  </si>
  <si>
    <t>总价</t>
  </si>
  <si>
    <t>参考品牌</t>
  </si>
  <si>
    <t>参考货号</t>
  </si>
  <si>
    <t>是否属于易制毒，若是，属于几类？</t>
  </si>
  <si>
    <t>备注</t>
  </si>
  <si>
    <t>分1</t>
  </si>
  <si>
    <t>阴离子表面活性剂萃取模块</t>
  </si>
  <si>
    <r>
      <rPr>
        <sz val="10.5"/>
        <color theme="1"/>
        <rFont val="宋体"/>
        <charset val="134"/>
      </rPr>
      <t>材质：特氟龙材质，尺寸：</t>
    </r>
    <r>
      <rPr>
        <sz val="10.5"/>
        <color theme="1"/>
        <rFont val="Times New Roman"/>
        <charset val="134"/>
      </rPr>
      <t xml:space="preserve">15cm*20cm  </t>
    </r>
    <r>
      <rPr>
        <sz val="10.5"/>
        <color theme="1"/>
        <rFont val="宋体"/>
        <charset val="134"/>
      </rPr>
      <t>，护套材质：全不锈钢压块护套尺寸</t>
    </r>
    <r>
      <rPr>
        <sz val="10.5"/>
        <color theme="1"/>
        <rFont val="Times New Roman"/>
        <charset val="134"/>
      </rPr>
      <t>17cm*22cm</t>
    </r>
    <r>
      <rPr>
        <sz val="10.5"/>
        <color theme="1"/>
        <rFont val="宋体"/>
        <charset val="134"/>
      </rPr>
      <t>，适配</t>
    </r>
    <r>
      <rPr>
        <sz val="10.5"/>
        <color theme="1"/>
        <rFont val="Times New Roman"/>
        <charset val="134"/>
      </rPr>
      <t>BDFIA-9000</t>
    </r>
    <r>
      <rPr>
        <sz val="10.5"/>
        <color theme="1"/>
        <rFont val="宋体"/>
        <charset val="134"/>
      </rPr>
      <t>型流动注射分析仪。</t>
    </r>
  </si>
  <si>
    <t>套</t>
  </si>
  <si>
    <t>宝德</t>
  </si>
  <si>
    <t>/</t>
  </si>
  <si>
    <t>否</t>
  </si>
  <si>
    <t>分2</t>
  </si>
  <si>
    <t>自动进样器</t>
  </si>
  <si>
    <r>
      <rPr>
        <sz val="10.5"/>
        <color theme="1"/>
        <rFont val="宋体"/>
        <charset val="134"/>
      </rPr>
      <t>样品位数：</t>
    </r>
    <r>
      <rPr>
        <sz val="10.5"/>
        <color theme="1"/>
        <rFont val="Times New Roman"/>
        <charset val="134"/>
      </rPr>
      <t>72</t>
    </r>
    <r>
      <rPr>
        <sz val="10.5"/>
        <color theme="1"/>
        <rFont val="宋体"/>
        <charset val="134"/>
      </rPr>
      <t>位</t>
    </r>
    <r>
      <rPr>
        <sz val="10.5"/>
        <color theme="1"/>
        <rFont val="Times New Roman"/>
        <charset val="134"/>
      </rPr>
      <t xml:space="preserve"> </t>
    </r>
    <r>
      <rPr>
        <sz val="10.5"/>
        <color theme="1"/>
        <rFont val="宋体"/>
        <charset val="134"/>
      </rPr>
      <t>，适配</t>
    </r>
    <r>
      <rPr>
        <sz val="10.5"/>
        <color theme="1"/>
        <rFont val="Times New Roman"/>
        <charset val="134"/>
      </rPr>
      <t>BDFIA-9000</t>
    </r>
    <r>
      <rPr>
        <sz val="10.5"/>
        <color theme="1"/>
        <rFont val="宋体"/>
        <charset val="134"/>
      </rPr>
      <t>型流动注射分析仪：可用于阴离子表面活性剂，挥发酚，氰化物等模块直接连接。</t>
    </r>
  </si>
  <si>
    <t>分3</t>
  </si>
  <si>
    <t>阴离子表面活性剂流路系统</t>
  </si>
  <si>
    <r>
      <rPr>
        <sz val="10.5"/>
        <color theme="1"/>
        <rFont val="宋体"/>
        <charset val="134"/>
      </rPr>
      <t>材质：特氟龙材质，包括三通</t>
    </r>
    <r>
      <rPr>
        <sz val="10.5"/>
        <color theme="1"/>
        <rFont val="Times New Roman"/>
        <charset val="134"/>
      </rPr>
      <t>10</t>
    </r>
    <r>
      <rPr>
        <sz val="10.5"/>
        <color theme="1"/>
        <rFont val="宋体"/>
        <charset val="134"/>
      </rPr>
      <t>个，</t>
    </r>
    <r>
      <rPr>
        <sz val="10.5"/>
        <color theme="1"/>
        <rFont val="Times New Roman"/>
        <charset val="134"/>
      </rPr>
      <t xml:space="preserve">0.01mm*30m </t>
    </r>
    <r>
      <rPr>
        <sz val="10.5"/>
        <color theme="1"/>
        <rFont val="宋体"/>
        <charset val="134"/>
      </rPr>
      <t>毛细管</t>
    </r>
    <r>
      <rPr>
        <sz val="10.5"/>
        <color theme="1"/>
        <rFont val="Times New Roman"/>
        <charset val="134"/>
      </rPr>
      <t xml:space="preserve"> </t>
    </r>
    <r>
      <rPr>
        <sz val="10.5"/>
        <color theme="1"/>
        <rFont val="宋体"/>
        <charset val="134"/>
      </rPr>
      <t>，</t>
    </r>
    <r>
      <rPr>
        <sz val="10.5"/>
        <color theme="1"/>
        <rFont val="Times New Roman"/>
        <charset val="134"/>
      </rPr>
      <t>1cm</t>
    </r>
    <r>
      <rPr>
        <sz val="10.5"/>
        <color theme="1"/>
        <rFont val="宋体"/>
        <charset val="134"/>
      </rPr>
      <t>流通池，两通</t>
    </r>
    <r>
      <rPr>
        <sz val="10.5"/>
        <color theme="1"/>
        <rFont val="Times New Roman"/>
        <charset val="134"/>
      </rPr>
      <t>10</t>
    </r>
    <r>
      <rPr>
        <sz val="10.5"/>
        <color theme="1"/>
        <rFont val="宋体"/>
        <charset val="134"/>
      </rPr>
      <t>个，适配</t>
    </r>
    <r>
      <rPr>
        <sz val="10.5"/>
        <color theme="1"/>
        <rFont val="Times New Roman"/>
        <charset val="134"/>
      </rPr>
      <t>BDFIA-9000</t>
    </r>
    <r>
      <rPr>
        <sz val="10.5"/>
        <color theme="1"/>
        <rFont val="宋体"/>
        <charset val="134"/>
      </rPr>
      <t>型流动注射分析仪</t>
    </r>
  </si>
  <si>
    <t>分4</t>
  </si>
  <si>
    <t>泵管</t>
  </si>
  <si>
    <r>
      <rPr>
        <sz val="10.5"/>
        <color theme="1"/>
        <rFont val="Times New Roman"/>
        <charset val="134"/>
      </rPr>
      <t>pharmed</t>
    </r>
    <r>
      <rPr>
        <sz val="10.5"/>
        <color theme="1"/>
        <rFont val="宋体"/>
        <charset val="134"/>
      </rPr>
      <t>泵管三节点</t>
    </r>
    <r>
      <rPr>
        <sz val="10.5"/>
        <color theme="1"/>
        <rFont val="Times New Roman"/>
        <charset val="134"/>
      </rPr>
      <t>1.33mm</t>
    </r>
    <r>
      <rPr>
        <sz val="10.5"/>
        <color theme="1"/>
        <rFont val="宋体"/>
        <charset val="134"/>
      </rPr>
      <t>，</t>
    </r>
    <r>
      <rPr>
        <sz val="10.5"/>
        <color theme="1"/>
        <rFont val="Times New Roman"/>
        <charset val="134"/>
      </rPr>
      <t>viton</t>
    </r>
    <r>
      <rPr>
        <sz val="10.5"/>
        <color theme="1"/>
        <rFont val="宋体"/>
        <charset val="134"/>
      </rPr>
      <t>泵管三节点</t>
    </r>
    <r>
      <rPr>
        <sz val="10.5"/>
        <color theme="1"/>
        <rFont val="Times New Roman"/>
        <charset val="134"/>
      </rPr>
      <t>1.19mm</t>
    </r>
    <r>
      <rPr>
        <sz val="10.5"/>
        <color theme="1"/>
        <rFont val="宋体"/>
        <charset val="134"/>
      </rPr>
      <t>，</t>
    </r>
    <r>
      <rPr>
        <sz val="10.5"/>
        <color theme="1"/>
        <rFont val="Times New Roman"/>
        <charset val="134"/>
      </rPr>
      <t>Tygon</t>
    </r>
    <r>
      <rPr>
        <sz val="10.5"/>
        <color theme="1"/>
        <rFont val="宋体"/>
        <charset val="134"/>
      </rPr>
      <t>三节点泵管</t>
    </r>
    <r>
      <rPr>
        <sz val="10.5"/>
        <color theme="1"/>
        <rFont val="Times New Roman"/>
        <charset val="134"/>
      </rPr>
      <t>0.51mm</t>
    </r>
    <r>
      <rPr>
        <sz val="10.5"/>
        <color theme="1"/>
        <rFont val="宋体"/>
        <charset val="134"/>
      </rPr>
      <t>。</t>
    </r>
  </si>
  <si>
    <t>根</t>
  </si>
  <si>
    <t>分5</t>
  </si>
  <si>
    <t>滤光片</t>
  </si>
  <si>
    <r>
      <rPr>
        <sz val="10.5"/>
        <color theme="1"/>
        <rFont val="宋体"/>
        <charset val="134"/>
      </rPr>
      <t>应用要求：滤光片适用阴离子表面活性剂，挥发酚，氰化物方法检测，波长范围</t>
    </r>
    <r>
      <rPr>
        <sz val="10.5"/>
        <color theme="1"/>
        <rFont val="Times New Roman"/>
        <charset val="134"/>
      </rPr>
      <t>100-50000nm</t>
    </r>
    <r>
      <rPr>
        <sz val="10.5"/>
        <color theme="1"/>
        <rFont val="宋体"/>
        <charset val="134"/>
      </rPr>
      <t>，适配</t>
    </r>
    <r>
      <rPr>
        <sz val="10.5"/>
        <color theme="1"/>
        <rFont val="Times New Roman"/>
        <charset val="134"/>
      </rPr>
      <t>BDFIA-9000</t>
    </r>
    <r>
      <rPr>
        <sz val="10.5"/>
        <color theme="1"/>
        <rFont val="宋体"/>
        <charset val="134"/>
      </rPr>
      <t>型流动注射分析仪。</t>
    </r>
  </si>
  <si>
    <t>个</t>
  </si>
  <si>
    <t>分6</t>
  </si>
  <si>
    <t>卤素灯检测器</t>
  </si>
  <si>
    <r>
      <rPr>
        <sz val="10.5"/>
        <color theme="1"/>
        <rFont val="宋体"/>
        <charset val="134"/>
      </rPr>
      <t>三光束检测器，光源要求：卤素灯，波长范围</t>
    </r>
    <r>
      <rPr>
        <sz val="10.5"/>
        <color theme="1"/>
        <rFont val="Times New Roman"/>
        <charset val="134"/>
      </rPr>
      <t>100-50000nm</t>
    </r>
    <r>
      <rPr>
        <sz val="10.5"/>
        <color theme="1"/>
        <rFont val="宋体"/>
        <charset val="134"/>
      </rPr>
      <t>，适配</t>
    </r>
    <r>
      <rPr>
        <sz val="10.5"/>
        <color theme="1"/>
        <rFont val="Times New Roman"/>
        <charset val="134"/>
      </rPr>
      <t>BDFIA-9000</t>
    </r>
    <r>
      <rPr>
        <sz val="10.5"/>
        <color theme="1"/>
        <rFont val="宋体"/>
        <charset val="134"/>
      </rPr>
      <t>型流动注射分析仪。</t>
    </r>
  </si>
  <si>
    <t>合计</t>
  </si>
  <si>
    <t>采购说明：</t>
  </si>
  <si>
    <t>1、供货商反馈上表中产品有停产时，需与采购人沟通。</t>
  </si>
  <si>
    <t>2、供货商供货前请与采购人核对产品信息、规格等相关参数信息。</t>
  </si>
  <si>
    <t>商务项目</t>
  </si>
  <si>
    <t>商务要求</t>
  </si>
  <si>
    <t>报价要求</t>
  </si>
  <si>
    <r>
      <t>1.项目</t>
    </r>
    <r>
      <rPr>
        <sz val="12"/>
        <color theme="1"/>
        <rFont val="仿宋"/>
        <charset val="134"/>
      </rPr>
      <t>预算6.95万元，</t>
    </r>
    <r>
      <rPr>
        <sz val="12"/>
        <rFont val="仿宋"/>
        <charset val="134"/>
      </rPr>
      <t>供应商须按采购需求清单所参考的分别列出品牌、货号、规格等，报项目单价及总价，报价不得超出项目预算,否则按无效报价文件处理。报价只能一次报出不得更改，未按项目需求清单报价的将视为无效报价。报价必须包含所有货物、随配附件、各种辅材、安装调试、培训、售后服务、各项税金及其他所有可能发生的一切费用，采购人不再支付成交价格以外的任何费用。
2.本项目供应商报价仅限推荐品牌及型号（货号），不接受推荐品牌及型号外的产品。</t>
    </r>
  </si>
  <si>
    <t>供应商资质要求</t>
  </si>
  <si>
    <t>1.供应商应提供能销售货物的有效营业执照(投标时必须提供复印件且加盖公章，原件备查)。
2.需求清单中含有易制毒易制爆等危险化学品的，供应商应提供相关资质证明材料(投标时必须提供复印件且加盖公章，原件备查)。</t>
  </si>
  <si>
    <t>供货要求</t>
  </si>
  <si>
    <t>1.提供货物生产日期为近期最新批次，供应商发货前需向采购人提供产品出库清单，双方应在发货前核对发货内容，未经采购人同意，不得私自发货。
2.发货时应严格按照该项货物包装运输要求进行发货，采购人收货时出现以下情形则视为验收不合格:
①产品规格、品牌、数量、浓度等参数与采购人提供的采购需求不一致；
②货物破损、变形、变质、劣质等使货物无法满足采购人正常使用；
③出库清单与实际到货货物不一致；
④产品批次号不是最新批次号，到货时产品有效期不满足采购清单要求的有效期且未提前通知采购人。
如有上述验收不合格及其他验收不合格情况，采购人可要求供应商对验收不合格的货物进行补发、换货。
3.采购人如有紧急试剂耗材须要求供应时，供应商应积极组织货源，并保质保量的按要求限时供货。 
4.产品实际供货中，如与采购人提供的采购计划不符，供货商可根据产品实际情况书面申请与采购人协商，采购人同意并书面答复后方可按协商供货。反之采购人采购需求有变，向供应商申请协商，经供应商书面答复后方可按协商供货。
5.需要提供期货的，应按采购人要求向采购人提供提货单。</t>
  </si>
  <si>
    <t>质量要求</t>
  </si>
  <si>
    <t>达到国家及行业质量验收合格标准，满足采购人相关要求。从验收合格之日起计，货物质保期不少于货物有效期的三分之二期限，3个月内因质量问题须包换。如有在质量保证范围和质量保证期内发生非因采购人正常使用造成的质量问题的，中标人应在收到有关通知后7天内予以更换。质保期内全部服务费和更换货物的费用由中标人承担。</t>
  </si>
  <si>
    <t>交付时间及地点</t>
  </si>
  <si>
    <t>1.交付时间：自合同签订之日起15天内完成供货（除期货外）。
2.交付地点：南宁市兴宁区民主路45号。
3.交货方式：送货前，供应商需电话通知采购人，确定送货时间和送货方式，并由供应商送货上门当面清点货物。</t>
  </si>
  <si>
    <t>货款结算</t>
  </si>
  <si>
    <t>1.合同生效后10个工作日内支付合同总价款的50%作为预付款，在所有货物提供给采购方并验收合格后（除期货提供提货单外）10个工作日内，支付合同总价款的50%。
2.每次支付前中标方须向采购方提交请款函、发票等资料后，采购方10个工作日内支付款项。</t>
  </si>
  <si>
    <t>其他要求</t>
  </si>
  <si>
    <t>中标成交后，5个工作日内签订合同。合同一经签订，即按合同价格执行，不考虑市场价格波动因素。供应商需详细阅读采购需求附件中的具体条款再进行报价，中标后不得随意变更和调整。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</si>
</sst>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
      <charset val="134"/>
    </font>
    <font>
      <b/>
      <sz val="18"/>
      <color theme="1"/>
      <name val="仿宋"/>
      <charset val="134"/>
    </font>
    <font>
      <b/>
      <sz val="12"/>
      <color theme="1"/>
      <name val="仿宋"/>
      <charset val="134"/>
    </font>
    <font>
      <b/>
      <sz val="12"/>
      <name val="仿宋"/>
      <charset val="134"/>
    </font>
    <font>
      <b/>
      <sz val="12"/>
      <name val="Times New Roman"/>
      <charset val="134"/>
    </font>
    <font>
      <sz val="12"/>
      <name val="仿宋"/>
      <charset val="134"/>
    </font>
    <font>
      <sz val="12"/>
      <name val="Times New Roman"/>
      <charset val="0"/>
    </font>
    <font>
      <sz val="12"/>
      <color rgb="FF404040"/>
      <name val="仿宋"/>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新宋体"/>
      <charset val="134"/>
    </font>
    <font>
      <sz val="10"/>
      <name val="Arial"/>
      <charset val="134"/>
    </font>
    <font>
      <sz val="10.5"/>
      <color theme="1"/>
      <name val="宋体"/>
      <charset val="134"/>
    </font>
    <font>
      <sz val="10.5"/>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0" fontId="0" fillId="0" borderId="0">
      <alignment vertical="center"/>
    </xf>
    <xf numFmtId="0" fontId="29" fillId="0" borderId="1" applyNumberFormat="0" applyFill="0" applyProtection="0">
      <alignment horizontal="left"/>
    </xf>
    <xf numFmtId="9" fontId="0" fillId="0" borderId="0" applyFont="0" applyFill="0" applyBorder="0" applyAlignment="0" applyProtection="0">
      <alignment vertical="center"/>
    </xf>
    <xf numFmtId="0" fontId="0" fillId="0" borderId="0">
      <alignment vertical="center"/>
    </xf>
    <xf numFmtId="0" fontId="29" fillId="0" borderId="1" applyNumberFormat="0" applyFill="0" applyProtection="0">
      <alignment horizontal="left"/>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9" fillId="0" borderId="1" applyNumberFormat="0" applyFill="0" applyProtection="0">
      <alignment horizontal="left"/>
    </xf>
    <xf numFmtId="0" fontId="30" fillId="0" borderId="0"/>
    <xf numFmtId="0" fontId="0" fillId="0" borderId="0"/>
    <xf numFmtId="0" fontId="29" fillId="0" borderId="1" applyNumberFormat="0" applyFill="0" applyProtection="0">
      <alignment horizontal="left"/>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cellStyleXfs>
  <cellXfs count="34">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protection locked="0"/>
    </xf>
    <xf numFmtId="4" fontId="3" fillId="0" borderId="1" xfId="0" applyNumberFormat="1" applyFont="1" applyFill="1" applyBorder="1" applyAlignment="1" applyProtection="1">
      <alignment horizontal="center" vertical="center" wrapText="1"/>
      <protection locked="0"/>
    </xf>
    <xf numFmtId="4" fontId="4" fillId="0" borderId="2"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justify" vertical="center" wrapText="1"/>
    </xf>
    <xf numFmtId="0" fontId="6" fillId="0" borderId="5" xfId="0" applyNumberFormat="1" applyFont="1" applyFill="1" applyBorder="1" applyAlignment="1" applyProtection="1">
      <alignment horizontal="justify" vertical="center" wrapText="1"/>
    </xf>
    <xf numFmtId="0" fontId="6" fillId="0" borderId="2" xfId="0" applyNumberFormat="1" applyFont="1" applyFill="1" applyBorder="1" applyAlignment="1" applyProtection="1">
      <alignment horizontal="justify" vertical="center" wrapText="1"/>
    </xf>
    <xf numFmtId="0" fontId="6" fillId="0" borderId="4" xfId="0" applyNumberFormat="1" applyFont="1" applyFill="1" applyBorder="1" applyAlignment="1" applyProtection="1">
      <alignment horizontal="left" wrapText="1"/>
    </xf>
    <xf numFmtId="0" fontId="6" fillId="0" borderId="5" xfId="0" applyNumberFormat="1" applyFont="1" applyFill="1" applyBorder="1" applyAlignment="1" applyProtection="1">
      <alignment horizontal="left" wrapText="1"/>
    </xf>
    <xf numFmtId="0" fontId="6" fillId="0" borderId="2" xfId="0" applyNumberFormat="1" applyFont="1" applyFill="1" applyBorder="1" applyAlignment="1" applyProtection="1">
      <alignment horizontal="left" wrapText="1"/>
    </xf>
    <xf numFmtId="0" fontId="6" fillId="0" borderId="4"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vertical="center" wrapText="1"/>
    </xf>
    <xf numFmtId="0" fontId="6" fillId="0" borderId="5" xfId="0" applyNumberFormat="1" applyFont="1" applyFill="1" applyBorder="1" applyAlignment="1" applyProtection="1">
      <alignment vertical="center" wrapText="1"/>
    </xf>
    <xf numFmtId="0" fontId="6" fillId="0" borderId="2" xfId="0" applyNumberFormat="1" applyFont="1" applyFill="1" applyBorder="1" applyAlignment="1" applyProtection="1">
      <alignment vertical="center" wrapText="1"/>
    </xf>
  </cellXfs>
  <cellStyles count="12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10 3" xfId="50"/>
    <cellStyle name="常规 7 3" xfId="51"/>
    <cellStyle name="InventoryD 2" xfId="52"/>
    <cellStyle name="百分比 2" xfId="53"/>
    <cellStyle name="常规 6" xfId="54"/>
    <cellStyle name="SpecificationD 2" xfId="55"/>
    <cellStyle name="常规 5 2" xfId="56"/>
    <cellStyle name="常规 12" xfId="57"/>
    <cellStyle name="常规 5 2 2" xfId="58"/>
    <cellStyle name="常规 5 2 3" xfId="59"/>
    <cellStyle name="常规 8 3" xfId="60"/>
    <cellStyle name="常规 6 2 3" xfId="61"/>
    <cellStyle name="常规 8 2" xfId="62"/>
    <cellStyle name="常规 10" xfId="63"/>
    <cellStyle name="常规 10 2" xfId="64"/>
    <cellStyle name="InventoryD" xfId="65"/>
    <cellStyle name="Normal" xfId="66"/>
    <cellStyle name="常规 12 2" xfId="67"/>
    <cellStyle name="SpecificationD" xfId="68"/>
    <cellStyle name="常规 11" xfId="69"/>
    <cellStyle name="常规 13" xfId="70"/>
    <cellStyle name="常规 11 2" xfId="71"/>
    <cellStyle name="常规 2 3 2 2" xfId="72"/>
    <cellStyle name="常规 11 3" xfId="73"/>
    <cellStyle name="常规 12 3" xfId="74"/>
    <cellStyle name="常规 13 2" xfId="75"/>
    <cellStyle name="常规 13 3" xfId="76"/>
    <cellStyle name="常规 14" xfId="77"/>
    <cellStyle name="常规 20" xfId="78"/>
    <cellStyle name="常规 15" xfId="79"/>
    <cellStyle name="常规 21" xfId="80"/>
    <cellStyle name="常规 16" xfId="81"/>
    <cellStyle name="常规 17" xfId="82"/>
    <cellStyle name="常规 18" xfId="83"/>
    <cellStyle name="常规 19" xfId="84"/>
    <cellStyle name="常规 2" xfId="85"/>
    <cellStyle name="常规 2 2" xfId="86"/>
    <cellStyle name="常规 2 2 2" xfId="87"/>
    <cellStyle name="常规 2 2 2 2" xfId="88"/>
    <cellStyle name="常规 2 2 2 3" xfId="89"/>
    <cellStyle name="常规 2 2 3" xfId="90"/>
    <cellStyle name="常规 2 3" xfId="91"/>
    <cellStyle name="常规 2 3 2" xfId="92"/>
    <cellStyle name="常规 2 3 3" xfId="93"/>
    <cellStyle name="常规 2 4" xfId="94"/>
    <cellStyle name="常规 3" xfId="95"/>
    <cellStyle name="常规 3 2" xfId="96"/>
    <cellStyle name="常规 3 2 2" xfId="97"/>
    <cellStyle name="常规 3 3" xfId="98"/>
    <cellStyle name="常规 3 3 2" xfId="99"/>
    <cellStyle name="常规 3 4" xfId="100"/>
    <cellStyle name="常规 4" xfId="101"/>
    <cellStyle name="常规 4 2" xfId="102"/>
    <cellStyle name="常规 4 4" xfId="103"/>
    <cellStyle name="常规 4 2 2" xfId="104"/>
    <cellStyle name="常规 4 3" xfId="105"/>
    <cellStyle name="常规 5" xfId="106"/>
    <cellStyle name="常规 5 3" xfId="107"/>
    <cellStyle name="常规 6 2" xfId="108"/>
    <cellStyle name="常规 6 2 2" xfId="109"/>
    <cellStyle name="常规 6 3" xfId="110"/>
    <cellStyle name="常规 7" xfId="111"/>
    <cellStyle name="常规 7 2" xfId="112"/>
    <cellStyle name="常规 7 2 2" xfId="113"/>
    <cellStyle name="常规 8" xfId="114"/>
    <cellStyle name="常规 8 2 2" xfId="115"/>
    <cellStyle name="常规 9" xfId="116"/>
    <cellStyle name="常规 9 2" xfId="117"/>
    <cellStyle name="常规 9 3" xfId="118"/>
    <cellStyle name="常规 9 3 2 2" xfId="119"/>
    <cellStyle name="常规 11 3 2 2" xfId="120"/>
    <cellStyle name="常规 14 2" xfId="121"/>
  </cellStyles>
  <tableStyles count="0" defaultTableStyle="TableStyleMedium2" defaultPivotStyle="PivotStyleMedium9"/>
  <colors>
    <mruColors>
      <color rgb="00F7D1FA"/>
      <color rgb="00C8FBF2"/>
      <color rgb="00D3F7A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view="pageBreakPreview" zoomScaleNormal="85" workbookViewId="0">
      <pane ySplit="3" topLeftCell="A4" activePane="bottomLeft" state="frozen"/>
      <selection/>
      <selection pane="bottomLeft" activeCell="C15" sqref="C15:L15"/>
    </sheetView>
  </sheetViews>
  <sheetFormatPr defaultColWidth="9" defaultRowHeight="14.25"/>
  <cols>
    <col min="1" max="1" width="7.875" style="2" customWidth="1"/>
    <col min="2" max="2" width="9.26666666666667" style="2" customWidth="1"/>
    <col min="3" max="3" width="21.425" style="2" customWidth="1"/>
    <col min="4" max="4" width="60.375" style="2" customWidth="1"/>
    <col min="5" max="5" width="9.25" style="2" customWidth="1"/>
    <col min="6" max="6" width="10.375" style="2" customWidth="1"/>
    <col min="7" max="7" width="11.25" style="2" customWidth="1"/>
    <col min="8" max="8" width="12.3166666666667" style="2" customWidth="1"/>
    <col min="9" max="9" width="43.4083333333333" style="2" customWidth="1"/>
    <col min="10" max="10" width="25.625" style="2" customWidth="1"/>
    <col min="11" max="11" width="16.25" style="2" customWidth="1"/>
    <col min="12" max="12" width="26.7833333333333" style="2" customWidth="1"/>
    <col min="13" max="13" width="39.25" style="1" customWidth="1"/>
    <col min="14" max="16384" width="9" style="1"/>
  </cols>
  <sheetData>
    <row r="2" ht="33" customHeight="1" spans="1:12">
      <c r="A2" s="3" t="s">
        <v>0</v>
      </c>
      <c r="B2" s="3"/>
      <c r="C2" s="3"/>
      <c r="D2" s="3"/>
      <c r="E2" s="3"/>
      <c r="F2" s="3"/>
      <c r="G2" s="3"/>
      <c r="H2" s="3"/>
      <c r="I2" s="3"/>
      <c r="J2" s="3"/>
      <c r="K2" s="3"/>
      <c r="L2" s="3"/>
    </row>
    <row r="3" s="1" customFormat="1" ht="71.25" customHeight="1" spans="1:12">
      <c r="A3" s="4" t="s">
        <v>1</v>
      </c>
      <c r="B3" s="4" t="s">
        <v>2</v>
      </c>
      <c r="C3" s="4" t="s">
        <v>3</v>
      </c>
      <c r="D3" s="4" t="s">
        <v>4</v>
      </c>
      <c r="E3" s="4" t="s">
        <v>5</v>
      </c>
      <c r="F3" s="4" t="s">
        <v>6</v>
      </c>
      <c r="G3" s="5" t="s">
        <v>7</v>
      </c>
      <c r="H3" s="5" t="s">
        <v>8</v>
      </c>
      <c r="I3" s="4" t="s">
        <v>9</v>
      </c>
      <c r="J3" s="4" t="s">
        <v>10</v>
      </c>
      <c r="K3" s="4" t="s">
        <v>11</v>
      </c>
      <c r="L3" s="6" t="s">
        <v>12</v>
      </c>
    </row>
    <row r="4" s="1" customFormat="1" ht="57" customHeight="1" spans="1:12">
      <c r="A4" s="7">
        <f>ROW()-3</f>
        <v>1</v>
      </c>
      <c r="B4" s="8" t="s">
        <v>13</v>
      </c>
      <c r="C4" s="8" t="s">
        <v>14</v>
      </c>
      <c r="D4" s="8" t="s">
        <v>15</v>
      </c>
      <c r="E4" s="8">
        <v>2</v>
      </c>
      <c r="F4" s="8" t="s">
        <v>16</v>
      </c>
      <c r="G4" s="9"/>
      <c r="H4" s="10"/>
      <c r="I4" s="8" t="s">
        <v>17</v>
      </c>
      <c r="J4" s="8" t="s">
        <v>18</v>
      </c>
      <c r="K4" s="8" t="s">
        <v>19</v>
      </c>
      <c r="L4" s="11"/>
    </row>
    <row r="5" customFormat="1" ht="46" customHeight="1" spans="1:12">
      <c r="A5" s="7">
        <f t="shared" ref="A5:A10" si="0">ROW()-3</f>
        <v>2</v>
      </c>
      <c r="B5" s="8" t="s">
        <v>20</v>
      </c>
      <c r="C5" s="8" t="s">
        <v>21</v>
      </c>
      <c r="D5" s="8" t="s">
        <v>22</v>
      </c>
      <c r="E5" s="8">
        <v>1</v>
      </c>
      <c r="F5" s="8" t="s">
        <v>16</v>
      </c>
      <c r="G5" s="8"/>
      <c r="H5" s="12"/>
      <c r="I5" s="8" t="s">
        <v>17</v>
      </c>
      <c r="J5" s="13" t="s">
        <v>18</v>
      </c>
      <c r="K5" s="8" t="s">
        <v>19</v>
      </c>
      <c r="L5" s="14"/>
    </row>
    <row r="6" customFormat="1" ht="46" customHeight="1" spans="1:12">
      <c r="A6" s="7">
        <f t="shared" si="0"/>
        <v>3</v>
      </c>
      <c r="B6" s="8" t="s">
        <v>23</v>
      </c>
      <c r="C6" s="8" t="s">
        <v>24</v>
      </c>
      <c r="D6" s="8" t="s">
        <v>25</v>
      </c>
      <c r="E6" s="8">
        <v>1</v>
      </c>
      <c r="F6" s="8" t="s">
        <v>16</v>
      </c>
      <c r="G6" s="8"/>
      <c r="H6" s="12"/>
      <c r="I6" s="8" t="s">
        <v>17</v>
      </c>
      <c r="J6" s="13" t="s">
        <v>18</v>
      </c>
      <c r="K6" s="8" t="s">
        <v>19</v>
      </c>
      <c r="L6" s="14"/>
    </row>
    <row r="7" customFormat="1" ht="46" customHeight="1" spans="1:12">
      <c r="A7" s="7">
        <f t="shared" si="0"/>
        <v>4</v>
      </c>
      <c r="B7" s="8" t="s">
        <v>26</v>
      </c>
      <c r="C7" s="8" t="s">
        <v>27</v>
      </c>
      <c r="D7" s="8" t="s">
        <v>28</v>
      </c>
      <c r="E7" s="8">
        <v>20</v>
      </c>
      <c r="F7" s="8" t="s">
        <v>29</v>
      </c>
      <c r="G7" s="8"/>
      <c r="H7" s="12"/>
      <c r="I7" s="8" t="s">
        <v>17</v>
      </c>
      <c r="J7" s="13" t="s">
        <v>18</v>
      </c>
      <c r="K7" s="8" t="s">
        <v>19</v>
      </c>
      <c r="L7" s="14"/>
    </row>
    <row r="8" customFormat="1" ht="46" customHeight="1" spans="1:12">
      <c r="A8" s="7">
        <f t="shared" si="0"/>
        <v>5</v>
      </c>
      <c r="B8" s="8" t="s">
        <v>30</v>
      </c>
      <c r="C8" s="8" t="s">
        <v>31</v>
      </c>
      <c r="D8" s="8" t="s">
        <v>32</v>
      </c>
      <c r="E8" s="8">
        <v>1</v>
      </c>
      <c r="F8" s="8" t="s">
        <v>33</v>
      </c>
      <c r="G8" s="8"/>
      <c r="H8" s="12"/>
      <c r="I8" s="8" t="s">
        <v>17</v>
      </c>
      <c r="J8" s="13" t="s">
        <v>18</v>
      </c>
      <c r="K8" s="8" t="s">
        <v>19</v>
      </c>
      <c r="L8" s="14"/>
    </row>
    <row r="9" customFormat="1" ht="46" customHeight="1" spans="1:12">
      <c r="A9" s="7">
        <f t="shared" si="0"/>
        <v>6</v>
      </c>
      <c r="B9" s="8" t="s">
        <v>34</v>
      </c>
      <c r="C9" s="8" t="s">
        <v>35</v>
      </c>
      <c r="D9" s="8" t="s">
        <v>36</v>
      </c>
      <c r="E9" s="8">
        <v>1</v>
      </c>
      <c r="F9" s="8" t="s">
        <v>16</v>
      </c>
      <c r="G9" s="8"/>
      <c r="H9" s="12"/>
      <c r="I9" s="8" t="s">
        <v>17</v>
      </c>
      <c r="J9" s="13" t="s">
        <v>18</v>
      </c>
      <c r="K9" s="8" t="s">
        <v>19</v>
      </c>
      <c r="L9" s="14"/>
    </row>
    <row r="10" ht="46" customHeight="1" spans="1:12">
      <c r="A10" s="7"/>
      <c r="B10" s="8"/>
      <c r="C10" s="8"/>
      <c r="D10" s="8" t="s">
        <v>37</v>
      </c>
      <c r="E10" s="8">
        <f>SUM(E4:E9)</f>
        <v>26</v>
      </c>
      <c r="F10" s="8"/>
      <c r="G10" s="8"/>
      <c r="H10" s="8"/>
      <c r="I10" s="13"/>
      <c r="J10" s="13"/>
      <c r="K10" s="8" t="s">
        <v>19</v>
      </c>
      <c r="L10" s="14"/>
    </row>
    <row r="11" ht="35" customHeight="1" spans="1:12">
      <c r="A11" s="15" t="s">
        <v>38</v>
      </c>
      <c r="B11" s="15"/>
      <c r="C11" s="15"/>
      <c r="D11" s="15"/>
      <c r="E11" s="15"/>
      <c r="F11" s="15"/>
      <c r="G11" s="15"/>
      <c r="H11" s="15"/>
      <c r="I11" s="15"/>
      <c r="J11" s="15"/>
      <c r="K11" s="15"/>
      <c r="L11" s="15"/>
    </row>
    <row r="12" s="1" customFormat="1" ht="37" customHeight="1" spans="1:12">
      <c r="A12" s="16" t="s">
        <v>39</v>
      </c>
      <c r="B12" s="17"/>
      <c r="C12" s="17"/>
      <c r="D12" s="17"/>
      <c r="E12" s="17"/>
      <c r="F12" s="17"/>
      <c r="G12" s="17"/>
      <c r="H12" s="17"/>
      <c r="I12" s="17"/>
      <c r="J12" s="17"/>
      <c r="K12" s="17"/>
      <c r="L12" s="18"/>
    </row>
    <row r="13" s="1" customFormat="1" ht="39" customHeight="1" spans="1:12">
      <c r="A13" s="16" t="s">
        <v>40</v>
      </c>
      <c r="B13" s="17"/>
      <c r="C13" s="17"/>
      <c r="D13" s="17"/>
      <c r="E13" s="17"/>
      <c r="F13" s="17"/>
      <c r="G13" s="17"/>
      <c r="H13" s="17"/>
      <c r="I13" s="17"/>
      <c r="J13" s="17"/>
      <c r="K13" s="17"/>
      <c r="L13" s="18"/>
    </row>
    <row r="14" ht="27" customHeight="1" spans="1:12">
      <c r="A14" s="19" t="s">
        <v>41</v>
      </c>
      <c r="B14" s="20"/>
      <c r="C14" s="19" t="s">
        <v>42</v>
      </c>
      <c r="D14" s="21"/>
      <c r="E14" s="21"/>
      <c r="F14" s="21"/>
      <c r="G14" s="21"/>
      <c r="H14" s="21"/>
      <c r="I14" s="21"/>
      <c r="J14" s="21"/>
      <c r="K14" s="21"/>
      <c r="L14" s="20"/>
    </row>
    <row r="15" ht="56" customHeight="1" spans="1:12">
      <c r="A15" s="19" t="s">
        <v>43</v>
      </c>
      <c r="B15" s="20"/>
      <c r="C15" s="22" t="s">
        <v>44</v>
      </c>
      <c r="D15" s="23"/>
      <c r="E15" s="23"/>
      <c r="F15" s="23"/>
      <c r="G15" s="23"/>
      <c r="H15" s="23"/>
      <c r="I15" s="23"/>
      <c r="J15" s="23"/>
      <c r="K15" s="23"/>
      <c r="L15" s="24"/>
    </row>
    <row r="16" ht="40" customHeight="1" spans="1:12">
      <c r="A16" s="19" t="s">
        <v>45</v>
      </c>
      <c r="B16" s="20"/>
      <c r="C16" s="25" t="s">
        <v>46</v>
      </c>
      <c r="D16" s="26"/>
      <c r="E16" s="26"/>
      <c r="F16" s="26"/>
      <c r="G16" s="26"/>
      <c r="H16" s="26"/>
      <c r="I16" s="26"/>
      <c r="J16" s="26"/>
      <c r="K16" s="26"/>
      <c r="L16" s="27"/>
    </row>
    <row r="17" ht="153" customHeight="1" spans="1:12">
      <c r="A17" s="19" t="s">
        <v>47</v>
      </c>
      <c r="B17" s="20"/>
      <c r="C17" s="22" t="s">
        <v>48</v>
      </c>
      <c r="D17" s="23"/>
      <c r="E17" s="23"/>
      <c r="F17" s="23"/>
      <c r="G17" s="23"/>
      <c r="H17" s="23"/>
      <c r="I17" s="23"/>
      <c r="J17" s="23"/>
      <c r="K17" s="23"/>
      <c r="L17" s="24"/>
    </row>
    <row r="18" ht="44" customHeight="1" spans="1:12">
      <c r="A18" s="19" t="s">
        <v>49</v>
      </c>
      <c r="B18" s="20"/>
      <c r="C18" s="28" t="s">
        <v>50</v>
      </c>
      <c r="D18" s="29"/>
      <c r="E18" s="29"/>
      <c r="F18" s="29"/>
      <c r="G18" s="29"/>
      <c r="H18" s="29"/>
      <c r="I18" s="29"/>
      <c r="J18" s="29"/>
      <c r="K18" s="29"/>
      <c r="L18" s="30"/>
    </row>
    <row r="19" ht="51" customHeight="1" spans="1:12">
      <c r="A19" s="19" t="s">
        <v>51</v>
      </c>
      <c r="B19" s="20"/>
      <c r="C19" s="28" t="s">
        <v>52</v>
      </c>
      <c r="D19" s="29"/>
      <c r="E19" s="29"/>
      <c r="F19" s="29"/>
      <c r="G19" s="29"/>
      <c r="H19" s="29"/>
      <c r="I19" s="29"/>
      <c r="J19" s="29"/>
      <c r="K19" s="29"/>
      <c r="L19" s="30"/>
    </row>
    <row r="20" ht="45" customHeight="1" spans="1:12">
      <c r="A20" s="19" t="s">
        <v>53</v>
      </c>
      <c r="B20" s="20"/>
      <c r="C20" s="31" t="s">
        <v>54</v>
      </c>
      <c r="D20" s="32"/>
      <c r="E20" s="32"/>
      <c r="F20" s="32"/>
      <c r="G20" s="32"/>
      <c r="H20" s="32"/>
      <c r="I20" s="32"/>
      <c r="J20" s="32"/>
      <c r="K20" s="32"/>
      <c r="L20" s="33"/>
    </row>
    <row r="21" ht="41" customHeight="1" spans="1:12">
      <c r="A21" s="19" t="s">
        <v>55</v>
      </c>
      <c r="B21" s="20"/>
      <c r="C21" s="31" t="s">
        <v>56</v>
      </c>
      <c r="D21" s="32"/>
      <c r="E21" s="32"/>
      <c r="F21" s="32"/>
      <c r="G21" s="32"/>
      <c r="H21" s="32"/>
      <c r="I21" s="32"/>
      <c r="J21" s="32"/>
      <c r="K21" s="32"/>
      <c r="L21" s="33"/>
    </row>
    <row r="22" ht="40" customHeight="1"/>
    <row r="23" ht="40" customHeight="1"/>
  </sheetData>
  <autoFilter xmlns:etc="http://www.wps.cn/officeDocument/2017/etCustomData" ref="C3:L21" etc:filterBottomFollowUsedRange="0">
    <extLst/>
  </autoFilter>
  <mergeCells count="21">
    <mergeCell ref="A1:B1"/>
    <mergeCell ref="A2:L2"/>
    <mergeCell ref="A11:L11"/>
    <mergeCell ref="A12:L12"/>
    <mergeCell ref="A13:L13"/>
    <mergeCell ref="A14:B14"/>
    <mergeCell ref="C14:L14"/>
    <mergeCell ref="A15:B15"/>
    <mergeCell ref="C15:L15"/>
    <mergeCell ref="A16:B16"/>
    <mergeCell ref="C16:L16"/>
    <mergeCell ref="A17:B17"/>
    <mergeCell ref="C17:L17"/>
    <mergeCell ref="A18:B18"/>
    <mergeCell ref="C18:L18"/>
    <mergeCell ref="A19:B19"/>
    <mergeCell ref="C19:L19"/>
    <mergeCell ref="A20:B20"/>
    <mergeCell ref="C20:L20"/>
    <mergeCell ref="A21:B21"/>
    <mergeCell ref="C21:L21"/>
  </mergeCells>
  <pageMargins left="1.14513888888889" right="0.751388888888889" top="1" bottom="1" header="0.5" footer="0.5"/>
  <pageSetup paperSize="9" scale="42" fitToHeight="0" orientation="landscape" horizontalDpi="600"/>
  <headerFooter>
    <oddFooter>&amp;C第 &amp;P 页，共 &amp;N 页</oddFooter>
  </headerFooter>
  <rowBreaks count="2" manualBreakCount="2">
    <brk id="21" max="16383" man="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lizhong jiang</dc:creator>
  <cp:lastModifiedBy>喜欢草莓的狼</cp:lastModifiedBy>
  <dcterms:created xsi:type="dcterms:W3CDTF">2017-03-07T01:26:00Z</dcterms:created>
  <cp:lastPrinted>2023-03-27T08:01:00Z</cp:lastPrinted>
  <dcterms:modified xsi:type="dcterms:W3CDTF">2025-12-09T00:52:22Z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3569EF2775B843D0A2CCDB18AC0856EB_13</vt:lpwstr>
  </property>
  <property fmtid="{D5CDD505-2E9C-101B-9397-08002B2CF9AE}" pid="4" name="CalculationRule">
    <vt:i4>0</vt:i4>
  </property>
</Properties>
</file>